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<sst xmlns="http://schemas.openxmlformats.org/spreadsheetml/2006/main" count="30" uniqueCount="19">
  <si>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Всего</t>
  </si>
  <si>
    <t>Уровни напряжения</t>
  </si>
  <si>
    <t>ВН</t>
  </si>
  <si>
    <t>НН</t>
  </si>
  <si>
    <t>в т.ч.</t>
  </si>
  <si>
    <t>Прочие потребители</t>
  </si>
  <si>
    <t>(наименование сетевой организации)</t>
  </si>
  <si>
    <t xml:space="preserve">        ЗАО "Самарская сетевая компания"         </t>
  </si>
  <si>
    <t>СН II</t>
  </si>
  <si>
    <t>СН I</t>
  </si>
  <si>
    <t>Население и приравненные к населению</t>
  </si>
  <si>
    <t>Поступление в сеть</t>
  </si>
  <si>
    <t>Потери электроэнергии при передаче</t>
  </si>
  <si>
    <t>Полезный отпуск</t>
  </si>
  <si>
    <t>Передача по транзиту</t>
  </si>
  <si>
    <t>Наименование показателя</t>
  </si>
  <si>
    <t>Баланс электрической энергии и мощности, принятый при тарифном регулировании 2012 года</t>
  </si>
  <si>
    <t>Электроэнергия, тыс.кВт*ч</t>
  </si>
  <si>
    <t>Заявленная мощность, МВт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</si>
</sst>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4" fontId="40" fillId="0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0" fillId="0" borderId="10" xfId="0" applyFont="1" applyFill="1" applyBorder="1" applyAlignment="1">
      <alignment horizontal="left" indent="1"/>
    </xf>
    <xf numFmtId="0" fontId="42" fillId="0" borderId="10" xfId="0" applyFont="1" applyFill="1" applyBorder="1" applyAlignment="1">
      <alignment horizontal="right"/>
    </xf>
    <xf numFmtId="10" fontId="42" fillId="0" borderId="1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left" indent="2"/>
    </xf>
    <xf numFmtId="4" fontId="40" fillId="0" borderId="0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left" indent="2"/>
    </xf>
    <xf numFmtId="0" fontId="41" fillId="0" borderId="10" xfId="0" applyFont="1" applyFill="1" applyBorder="1" applyAlignment="1">
      <alignment horizontal="left" indent="4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4" fontId="40" fillId="0" borderId="11" xfId="0" applyNumberFormat="1" applyFont="1" applyFill="1" applyBorder="1" applyAlignment="1">
      <alignment horizontal="center"/>
    </xf>
    <xf numFmtId="4" fontId="40" fillId="0" borderId="12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top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C15" sqref="C15:F15"/>
    </sheetView>
  </sheetViews>
  <sheetFormatPr defaultColWidth="9.140625" defaultRowHeight="15"/>
  <cols>
    <col min="1" max="1" width="43.421875" style="1" bestFit="1" customWidth="1"/>
    <col min="2" max="2" width="12.140625" style="1" customWidth="1"/>
    <col min="3" max="3" width="11.57421875" style="1" bestFit="1" customWidth="1"/>
    <col min="4" max="4" width="11.00390625" style="1" customWidth="1"/>
    <col min="5" max="5" width="11.57421875" style="1" bestFit="1" customWidth="1"/>
    <col min="6" max="6" width="11.7109375" style="1" customWidth="1"/>
    <col min="7" max="7" width="10.00390625" style="1" bestFit="1" customWidth="1"/>
    <col min="8" max="8" width="9.140625" style="1" customWidth="1"/>
    <col min="9" max="11" width="10.00390625" style="1" bestFit="1" customWidth="1"/>
    <col min="12" max="16384" width="9.140625" style="1" customWidth="1"/>
  </cols>
  <sheetData>
    <row r="1" ht="15">
      <c r="F1" s="2"/>
    </row>
    <row r="3" spans="1:6" ht="15.75">
      <c r="A3" s="21" t="s">
        <v>16</v>
      </c>
      <c r="B3" s="21"/>
      <c r="C3" s="21"/>
      <c r="D3" s="21"/>
      <c r="E3" s="21"/>
      <c r="F3" s="21"/>
    </row>
    <row r="4" spans="1:6" ht="18.75">
      <c r="A4" s="22" t="s">
        <v>7</v>
      </c>
      <c r="B4" s="22"/>
      <c r="C4" s="22"/>
      <c r="D4" s="22"/>
      <c r="E4" s="22"/>
      <c r="F4" s="22"/>
    </row>
    <row r="5" spans="1:6" ht="15">
      <c r="A5" s="23" t="s">
        <v>6</v>
      </c>
      <c r="B5" s="23"/>
      <c r="C5" s="23"/>
      <c r="D5" s="23"/>
      <c r="E5" s="23"/>
      <c r="F5" s="23"/>
    </row>
    <row r="6" ht="15">
      <c r="F6" s="7"/>
    </row>
    <row r="7" spans="1:6" ht="15">
      <c r="A7" s="24" t="s">
        <v>15</v>
      </c>
      <c r="B7" s="24" t="s">
        <v>0</v>
      </c>
      <c r="C7" s="25" t="s">
        <v>1</v>
      </c>
      <c r="D7" s="25"/>
      <c r="E7" s="25"/>
      <c r="F7" s="25"/>
    </row>
    <row r="8" spans="1:6" ht="24.75" customHeight="1">
      <c r="A8" s="24"/>
      <c r="B8" s="24"/>
      <c r="C8" s="6" t="s">
        <v>2</v>
      </c>
      <c r="D8" s="6" t="s">
        <v>9</v>
      </c>
      <c r="E8" s="6" t="s">
        <v>8</v>
      </c>
      <c r="F8" s="6" t="s">
        <v>3</v>
      </c>
    </row>
    <row r="9" spans="1:6" ht="15">
      <c r="A9" s="26" t="s">
        <v>11</v>
      </c>
      <c r="B9" s="27"/>
      <c r="C9" s="27"/>
      <c r="D9" s="27"/>
      <c r="E9" s="27"/>
      <c r="F9" s="28"/>
    </row>
    <row r="10" spans="1:12" ht="15">
      <c r="A10" s="13" t="s">
        <v>17</v>
      </c>
      <c r="B10" s="5">
        <v>2105189.822</v>
      </c>
      <c r="C10" s="5">
        <v>1209486.977</v>
      </c>
      <c r="D10" s="5">
        <v>393657.944</v>
      </c>
      <c r="E10" s="5">
        <v>1538643.895</v>
      </c>
      <c r="F10" s="5">
        <v>887446.367</v>
      </c>
      <c r="H10" s="3"/>
      <c r="I10" s="3"/>
      <c r="J10" s="3"/>
      <c r="K10" s="3"/>
      <c r="L10" s="3"/>
    </row>
    <row r="11" spans="1:6" ht="15">
      <c r="A11" s="13" t="s">
        <v>18</v>
      </c>
      <c r="B11" s="5">
        <v>311.36</v>
      </c>
      <c r="C11" s="5">
        <v>178.478</v>
      </c>
      <c r="D11" s="5">
        <v>59.187</v>
      </c>
      <c r="E11" s="5">
        <v>243.198</v>
      </c>
      <c r="F11" s="5">
        <v>156.555</v>
      </c>
    </row>
    <row r="12" spans="1:6" ht="15">
      <c r="A12" s="26" t="s">
        <v>12</v>
      </c>
      <c r="B12" s="27"/>
      <c r="C12" s="27"/>
      <c r="D12" s="27"/>
      <c r="E12" s="27"/>
      <c r="F12" s="28"/>
    </row>
    <row r="13" spans="1:6" ht="15">
      <c r="A13" s="13" t="s">
        <v>17</v>
      </c>
      <c r="B13" s="5">
        <f>SUM(C13:F13)</f>
        <v>387136.532</v>
      </c>
      <c r="C13" s="5">
        <v>16405.982</v>
      </c>
      <c r="D13" s="5">
        <v>7784.79</v>
      </c>
      <c r="E13" s="5">
        <v>139441.42</v>
      </c>
      <c r="F13" s="5">
        <v>223504.34</v>
      </c>
    </row>
    <row r="14" spans="1:6" ht="15">
      <c r="A14" s="13" t="s">
        <v>18</v>
      </c>
      <c r="B14" s="5">
        <f>SUM(C14:F14)</f>
        <v>57.158</v>
      </c>
      <c r="C14" s="5">
        <v>2.422</v>
      </c>
      <c r="D14" s="5">
        <v>1.15</v>
      </c>
      <c r="E14" s="5">
        <v>20.585</v>
      </c>
      <c r="F14" s="5">
        <v>33.001</v>
      </c>
    </row>
    <row r="15" spans="1:6" ht="15">
      <c r="A15" s="9" t="s">
        <v>12</v>
      </c>
      <c r="B15" s="10">
        <f>B13/B10</f>
        <v>0.18389625864341652</v>
      </c>
      <c r="C15" s="10">
        <f>C13/C10</f>
        <v>0.013564413930849626</v>
      </c>
      <c r="D15" s="10">
        <f>D13/D10</f>
        <v>0.01977551861623298</v>
      </c>
      <c r="E15" s="10">
        <f>E13/E10</f>
        <v>0.09062618092017972</v>
      </c>
      <c r="F15" s="10">
        <f>F13/F10</f>
        <v>0.25185109580824955</v>
      </c>
    </row>
    <row r="16" spans="1:6" ht="15">
      <c r="A16" s="26" t="s">
        <v>14</v>
      </c>
      <c r="B16" s="27"/>
      <c r="C16" s="27"/>
      <c r="D16" s="27"/>
      <c r="E16" s="27"/>
      <c r="F16" s="28"/>
    </row>
    <row r="17" spans="1:6" ht="15">
      <c r="A17" s="13" t="s">
        <v>17</v>
      </c>
      <c r="B17" s="5">
        <f>SUM(C17:F17)</f>
        <v>488760.259</v>
      </c>
      <c r="C17" s="5">
        <v>219429.438</v>
      </c>
      <c r="D17" s="5">
        <v>84754.39</v>
      </c>
      <c r="E17" s="5">
        <v>182554.863</v>
      </c>
      <c r="F17" s="5">
        <v>2021.568</v>
      </c>
    </row>
    <row r="18" spans="1:6" ht="15">
      <c r="A18" s="13" t="s">
        <v>18</v>
      </c>
      <c r="B18" s="5">
        <f>SUM(C18:F18)</f>
        <v>66.20700000000001</v>
      </c>
      <c r="C18" s="5">
        <v>26.092</v>
      </c>
      <c r="D18" s="5">
        <v>9.926</v>
      </c>
      <c r="E18" s="5">
        <v>26.227</v>
      </c>
      <c r="F18" s="5">
        <v>3.962</v>
      </c>
    </row>
    <row r="19" spans="1:6" ht="15">
      <c r="A19" s="26" t="s">
        <v>13</v>
      </c>
      <c r="B19" s="27"/>
      <c r="C19" s="27"/>
      <c r="D19" s="27"/>
      <c r="E19" s="27"/>
      <c r="F19" s="28"/>
    </row>
    <row r="20" spans="1:6" ht="15">
      <c r="A20" s="13" t="s">
        <v>17</v>
      </c>
      <c r="B20" s="5">
        <f>SUM(C20:F20)</f>
        <v>1229293.031</v>
      </c>
      <c r="C20" s="5">
        <f>C24+C27</f>
        <v>178080.45500000002</v>
      </c>
      <c r="D20" s="5">
        <f>D24+D27</f>
        <v>45395.46</v>
      </c>
      <c r="E20" s="5">
        <f>E24+E27</f>
        <v>343896.657</v>
      </c>
      <c r="F20" s="5">
        <f>F24+F27</f>
        <v>661920.459</v>
      </c>
    </row>
    <row r="21" spans="1:6" ht="15">
      <c r="A21" s="13" t="s">
        <v>18</v>
      </c>
      <c r="B21" s="5">
        <f>SUM(C21:F21)</f>
        <v>187.998</v>
      </c>
      <c r="C21" s="5">
        <f>C25+C28</f>
        <v>20.807</v>
      </c>
      <c r="D21" s="5">
        <f>D25+D28</f>
        <v>5.433</v>
      </c>
      <c r="E21" s="5">
        <f>E25+E28</f>
        <v>42.165</v>
      </c>
      <c r="F21" s="5">
        <f>F25+F28</f>
        <v>119.59299999999999</v>
      </c>
    </row>
    <row r="22" spans="1:7" ht="15">
      <c r="A22" s="8" t="s">
        <v>4</v>
      </c>
      <c r="B22" s="18"/>
      <c r="C22" s="19"/>
      <c r="D22" s="19"/>
      <c r="E22" s="19"/>
      <c r="F22" s="20"/>
      <c r="G22" s="3"/>
    </row>
    <row r="23" spans="1:6" ht="15">
      <c r="A23" s="15" t="s">
        <v>5</v>
      </c>
      <c r="B23" s="16"/>
      <c r="C23" s="16"/>
      <c r="D23" s="16"/>
      <c r="E23" s="16"/>
      <c r="F23" s="17"/>
    </row>
    <row r="24" spans="1:6" ht="15.75" customHeight="1">
      <c r="A24" s="14" t="s">
        <v>17</v>
      </c>
      <c r="B24" s="5">
        <f>SUM(C24:F24)</f>
        <v>707819.881</v>
      </c>
      <c r="C24" s="5">
        <v>175778.385</v>
      </c>
      <c r="D24" s="5">
        <v>45263.09</v>
      </c>
      <c r="E24" s="5">
        <v>322553.937</v>
      </c>
      <c r="F24" s="5">
        <v>164224.469</v>
      </c>
    </row>
    <row r="25" spans="1:6" ht="15">
      <c r="A25" s="14" t="s">
        <v>18</v>
      </c>
      <c r="B25" s="5">
        <f>SUM(C25:F25)</f>
        <v>82.78399999999999</v>
      </c>
      <c r="C25" s="5">
        <v>20.345</v>
      </c>
      <c r="D25" s="5">
        <v>5.406</v>
      </c>
      <c r="E25" s="5">
        <v>37.871</v>
      </c>
      <c r="F25" s="5">
        <v>19.162</v>
      </c>
    </row>
    <row r="26" spans="1:6" ht="15">
      <c r="A26" s="15" t="s">
        <v>10</v>
      </c>
      <c r="B26" s="16"/>
      <c r="C26" s="16"/>
      <c r="D26" s="16"/>
      <c r="E26" s="16"/>
      <c r="F26" s="17"/>
    </row>
    <row r="27" spans="1:6" ht="15.75" customHeight="1">
      <c r="A27" s="14" t="s">
        <v>17</v>
      </c>
      <c r="B27" s="5">
        <f>SUM(C27:F27)</f>
        <v>521473.14999999997</v>
      </c>
      <c r="C27" s="5">
        <v>2302.07</v>
      </c>
      <c r="D27" s="5">
        <v>132.37</v>
      </c>
      <c r="E27" s="5">
        <v>21342.72</v>
      </c>
      <c r="F27" s="5">
        <v>497695.99</v>
      </c>
    </row>
    <row r="28" spans="1:6" ht="15">
      <c r="A28" s="14" t="s">
        <v>18</v>
      </c>
      <c r="B28" s="5">
        <f>SUM(C28:F28)</f>
        <v>105.214</v>
      </c>
      <c r="C28" s="5">
        <v>0.462</v>
      </c>
      <c r="D28" s="5">
        <v>0.027</v>
      </c>
      <c r="E28" s="5">
        <v>4.294</v>
      </c>
      <c r="F28" s="5">
        <v>100.431</v>
      </c>
    </row>
    <row r="29" spans="1:6" ht="15">
      <c r="A29" s="11"/>
      <c r="B29" s="12"/>
      <c r="C29" s="12"/>
      <c r="D29" s="12"/>
      <c r="E29" s="12"/>
      <c r="F29" s="12"/>
    </row>
    <row r="31" spans="2:6" ht="15">
      <c r="B31" s="3"/>
      <c r="F31" s="3"/>
    </row>
    <row r="32" ht="15">
      <c r="F32" s="4"/>
    </row>
  </sheetData>
  <sheetProtection/>
  <mergeCells count="13">
    <mergeCell ref="A23:F23"/>
    <mergeCell ref="A26:F26"/>
    <mergeCell ref="B22:F22"/>
    <mergeCell ref="A3:F3"/>
    <mergeCell ref="A4:F4"/>
    <mergeCell ref="A5:F5"/>
    <mergeCell ref="A7:A8"/>
    <mergeCell ref="B7:B8"/>
    <mergeCell ref="C7:F7"/>
    <mergeCell ref="A9:F9"/>
    <mergeCell ref="A12:F12"/>
    <mergeCell ref="A16:F16"/>
    <mergeCell ref="A19:F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ZAO SSK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KorolevaAS</dc:creator>
  <cp:keywords/>
  <dc:description/>
  <cp:lastModifiedBy>gim</cp:lastModifiedBy>
  <cp:lastPrinted>2012-02-28T11:15:49Z</cp:lastPrinted>
  <dcterms:created xsi:type="dcterms:W3CDTF">2010-05-12T06:49:23Z</dcterms:created>
  <dcterms:modified xsi:type="dcterms:W3CDTF">2013-02-20T09:52:57Z</dcterms:modified>
  <cp:category/>
  <cp:version/>
  <cp:contentType/>
  <cp:contentStatus/>
</cp:coreProperties>
</file>