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Новая папка\Отчеты в МЭиЖКХ Сам.обл\2019\Стандарты\"/>
    </mc:Choice>
  </mc:AlternateContent>
  <bookViews>
    <workbookView xWindow="240" yWindow="270" windowWidth="21075" windowHeight="8520" activeTab="1"/>
  </bookViews>
  <sheets>
    <sheet name="1.3_2019" sheetId="9" r:id="rId1"/>
    <sheet name="1.6_2019" sheetId="12" r:id="rId2"/>
  </sheets>
  <calcPr calcId="152511"/>
</workbook>
</file>

<file path=xl/calcChain.xml><?xml version="1.0" encoding="utf-8"?>
<calcChain xmlns="http://schemas.openxmlformats.org/spreadsheetml/2006/main">
  <c r="FD36" i="9" l="1"/>
  <c r="GJ38" i="9"/>
  <c r="CF37" i="9"/>
  <c r="CF38" i="9"/>
  <c r="CF36" i="9"/>
  <c r="CF34" i="9"/>
  <c r="BD34" i="9"/>
  <c r="BD33" i="9"/>
  <c r="CF32" i="9"/>
  <c r="DL31" i="9"/>
  <c r="DL33" i="9" s="1"/>
  <c r="CF33" i="9" s="1"/>
  <c r="CV30" i="9"/>
  <c r="CV35" i="9" s="1"/>
  <c r="DL25" i="9"/>
  <c r="CF25" i="9" s="1"/>
  <c r="CV25" i="9"/>
  <c r="CV27" i="9" s="1"/>
  <c r="DL21" i="9"/>
  <c r="DL30" i="9" s="1"/>
  <c r="DL35" i="9" s="1"/>
  <c r="CF29" i="9"/>
  <c r="EB37" i="9"/>
  <c r="FD37" i="9" s="1"/>
  <c r="BD37" i="9"/>
  <c r="CF30" i="9" l="1"/>
  <c r="CF35" i="9" s="1"/>
  <c r="CF27" i="9"/>
  <c r="DL27" i="9"/>
</calcChain>
</file>

<file path=xl/sharedStrings.xml><?xml version="1.0" encoding="utf-8"?>
<sst xmlns="http://schemas.openxmlformats.org/spreadsheetml/2006/main" count="360" uniqueCount="189">
  <si>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</si>
  <si>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</si>
  <si>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</si>
  <si>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</si>
  <si>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</si>
  <si>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</si>
  <si>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</si>
  <si>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</si>
  <si>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</si>
  <si>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Организация:</t>
  </si>
  <si>
    <t>Идентификационный номер налогоплательщика (ИНН):</t>
  </si>
  <si>
    <t>6367047389</t>
  </si>
  <si>
    <t>Местонахождение (адрес):</t>
  </si>
  <si>
    <t>Субъект РФ:</t>
  </si>
  <si>
    <t>Самарская область</t>
  </si>
  <si>
    <t>Отчетный период: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</si>
  <si>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</si>
  <si>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</si>
  <si>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</si>
  <si>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</si>
  <si>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</si>
  <si>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
по Субъекту РФ, указанному в заголовке формы</t>
  </si>
  <si>
    <t>из графы 5 по видам деятельности *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</si>
  <si>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</si>
  <si>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</si>
  <si>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из графы 10 по видам деятельности *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</si>
  <si>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</si>
  <si>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</si>
  <si>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</si>
  <si>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</si>
  <si>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</si>
  <si>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</si>
  <si>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</si>
  <si>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</si>
  <si>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тыс. руб.</t>
  </si>
  <si>
    <t>100</t>
  </si>
  <si>
    <t>Пропорционально выручке по соответствующим видам деятельности</t>
  </si>
  <si>
    <t>Материальные расходы (сумма строк 111, 112, 113)</t>
  </si>
  <si>
    <t>110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</si>
  <si>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</si>
  <si>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</si>
  <si>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</si>
  <si>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</si>
  <si>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</si>
  <si>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</si>
  <si>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</si>
  <si>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</si>
  <si>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</si>
  <si>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</si>
  <si>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</si>
  <si>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120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</si>
  <si>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</si>
  <si>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</si>
  <si>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</si>
  <si>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</si>
  <si>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</si>
  <si>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</si>
  <si>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</si>
  <si>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</si>
  <si>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</si>
  <si>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130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</si>
  <si>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</si>
  <si>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</si>
  <si>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</si>
  <si>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</si>
  <si>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</si>
  <si>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</si>
  <si>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</si>
  <si>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</si>
  <si>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</si>
  <si>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</si>
  <si>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</si>
  <si>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</si>
  <si>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</si>
  <si>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</si>
  <si>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</si>
  <si>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</si>
  <si>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</si>
  <si>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</si>
  <si>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</si>
  <si>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Прочие расходы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</si>
  <si>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</si>
  <si>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</si>
  <si>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</si>
  <si>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</si>
  <si>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</si>
  <si>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</si>
  <si>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</si>
  <si>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</si>
  <si>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</si>
  <si>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</si>
  <si>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</si>
  <si>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</si>
  <si>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</si>
  <si>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</si>
  <si>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</si>
  <si>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</si>
  <si>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</si>
  <si>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</si>
  <si>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</si>
  <si>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</si>
  <si>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</si>
  <si>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</si>
  <si>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</si>
  <si>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</si>
  <si>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</si>
  <si>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</si>
  <si>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</si>
  <si>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</si>
  <si>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</si>
  <si>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</si>
  <si>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t>_____*_Полное наименование видов деятельности: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</si>
  <si>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</si>
  <si>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_______гр. 7, 13 - оказание услуг по технологическому присоединению к электрическим сетям.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</si>
  <si>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</si>
  <si>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</si>
  <si>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</si>
  <si>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</si>
  <si>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конец отчетного периода,
всего по предприятию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</si>
  <si>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</si>
  <si>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</si>
  <si>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</si>
  <si>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</si>
  <si>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-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</si>
  <si>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</si>
  <si>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</si>
  <si>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</si>
  <si>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</si>
  <si>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</si>
  <si>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</si>
  <si>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</si>
  <si>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</si>
  <si>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</si>
  <si>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</si>
  <si>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</si>
  <si>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</si>
  <si>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</si>
  <si>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</si>
  <si>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</si>
  <si>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АО "Самарская сетевая компания"</t>
  </si>
  <si>
    <t>из графы 4: по Субъекту РФ, указанному в заголовке
формы **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</si>
  <si>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</si>
  <si>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</si>
  <si>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</si>
  <si>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</si>
  <si>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Технологическое присоединение</t>
  </si>
  <si>
    <t>Прочие виды деятельности</t>
  </si>
  <si>
    <t>Выручка (нетто) от продажи товаров,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</si>
  <si>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</si>
  <si>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</si>
  <si>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</si>
  <si>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</si>
  <si>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</si>
  <si>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</si>
  <si>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</si>
  <si>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</si>
  <si>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</si>
  <si>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</si>
  <si>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</si>
  <si>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</si>
  <si>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</si>
  <si>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</si>
  <si>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</si>
  <si>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</si>
  <si>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</si>
  <si>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</si>
  <si>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</si>
  <si>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</si>
  <si>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</si>
  <si>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Прибыль до налогообложения</t>
  </si>
  <si>
    <t>Налог на прибыль</t>
  </si>
  <si>
    <t>Чистая прибыль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</si>
  <si>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</si>
  <si>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</si>
  <si>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</si>
  <si>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</si>
  <si>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</si>
  <si>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</si>
  <si>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г.Самара, ул. Гагарина, 22</t>
  </si>
  <si>
    <r>
      <rPr>
        <b/>
        <sz val="6"/>
        <rFont val="Times New Roman"/>
        <family val="1"/>
        <charset val="204"/>
      </rPr>
      <t>8</t>
    </r>
    <r>
      <rPr>
        <b/>
        <sz val="4"/>
        <rFont val="Times New Roman"/>
        <family val="1"/>
        <charset val="204"/>
      </rPr>
      <t xml:space="preserve"> (сумма
гр. 6 и 7)</t>
    </r>
  </si>
  <si>
    <r>
      <rPr>
        <b/>
        <sz val="6"/>
        <rFont val="Times New Roman"/>
        <family val="1"/>
        <charset val="204"/>
      </rPr>
      <t>14</t>
    </r>
    <r>
      <rPr>
        <b/>
        <sz val="4"/>
        <rFont val="Times New Roman"/>
        <family val="1"/>
        <charset val="204"/>
      </rPr>
      <t xml:space="preserve"> (сумма гр. 12 и 13)</t>
    </r>
  </si>
  <si>
    <t>Величины, отраженные в форме по статьям расходов: расходы на приобретение сырья и материалов; расходы на ремонт основных средств, выполняемых подрядным способом; налоги, уменьшающие налогооблагаемую базу; прочие расходы отличаются от аналогичных статей формы № 5 из-за различной группировки затрат. Затраты по статье оплата услуг по передаче электроэнергии, оказываемых другими сетевыми организациями отличается от данных п. 5 Формы № 5 на п.5.10 (Корректировка полезного отпуска ГП). Значение по строке Налог на прибыль различается от данных формы № 5 , поскольку в форме № 5 налог на прибыль, согласно инструкции по заполнению, отражается в полном объеме в соответствии с приложением № 2 к бухгалтерскому балансу "Отчет по прибылях и убытках". В таблице 1.6  налог на прибыль распределен пропорционально видам деятельности.</t>
  </si>
  <si>
    <t xml:space="preserve"> </t>
  </si>
  <si>
    <t>Отложенные активы и обязательства</t>
  </si>
  <si>
    <t xml:space="preserve"> 2019 год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</si>
  <si>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</si>
  <si>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_______гр. 7, 12 - оказание услуг по технологическому присоединению к электрическим сетям.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</si>
  <si>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</si>
  <si>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 Для остальных субъектов естественных монополий графы 5 - 8, 10 - 13 заполняются в целом по предприятию.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</si>
</sst>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4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213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top"/>
    </xf>
    <xf numFmtId="0" fontId="12" fillId="0" borderId="3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left" vertical="center"/>
    </xf>
    <xf numFmtId="0" fontId="12" fillId="0" borderId="7" xfId="0" applyNumberFormat="1" applyFont="1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wrapText="1"/>
    </xf>
    <xf numFmtId="0" fontId="12" fillId="0" borderId="2" xfId="0" applyNumberFormat="1" applyFont="1" applyFill="1" applyBorder="1" applyAlignment="1">
      <alignment horizontal="left"/>
    </xf>
    <xf numFmtId="0" fontId="12" fillId="0" borderId="10" xfId="0" applyNumberFormat="1" applyFont="1" applyFill="1" applyBorder="1" applyAlignment="1">
      <alignment horizontal="left"/>
    </xf>
    <xf numFmtId="0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top"/>
    </xf>
    <xf numFmtId="0" fontId="11" fillId="0" borderId="6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5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0" fontId="11" fillId="0" borderId="9" xfId="0" applyNumberFormat="1" applyFont="1" applyFill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  <xf numFmtId="0" fontId="12" fillId="0" borderId="4" xfId="0" applyNumberFormat="1" applyFont="1" applyFill="1" applyBorder="1" applyAlignment="1">
      <alignment horizontal="left"/>
    </xf>
    <xf numFmtId="0" fontId="12" fillId="0" borderId="5" xfId="0" applyNumberFormat="1" applyFont="1" applyFill="1" applyBorder="1" applyAlignment="1">
      <alignment horizontal="left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left"/>
    </xf>
    <xf numFmtId="0" fontId="12" fillId="0" borderId="8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left"/>
    </xf>
    <xf numFmtId="0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right" vertical="center"/>
    </xf>
    <xf numFmtId="3" fontId="16" fillId="0" borderId="3" xfId="0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8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justify" wrapText="1"/>
    </xf>
    <xf numFmtId="0" fontId="5" fillId="0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5" fillId="0" borderId="6" xfId="0" applyNumberFormat="1" applyFont="1" applyFill="1" applyBorder="1" applyAlignment="1">
      <alignment horizontal="left" wrapText="1" indent="1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left" wrapText="1" indent="2"/>
    </xf>
    <xf numFmtId="0" fontId="5" fillId="0" borderId="2" xfId="0" applyNumberFormat="1" applyFont="1" applyFill="1" applyBorder="1" applyAlignment="1">
      <alignment horizontal="left" wrapText="1" indent="2"/>
    </xf>
    <xf numFmtId="0" fontId="5" fillId="0" borderId="10" xfId="0" applyNumberFormat="1" applyFont="1" applyFill="1" applyBorder="1" applyAlignment="1">
      <alignment horizontal="left" wrapText="1" indent="2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wrapText="1"/>
    </xf>
    <xf numFmtId="0" fontId="5" fillId="0" borderId="2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5" fillId="0" borderId="9" xfId="0" applyNumberFormat="1" applyFont="1" applyFill="1" applyBorder="1" applyAlignment="1">
      <alignment horizontal="left" wrapText="1" indent="1"/>
    </xf>
    <xf numFmtId="0" fontId="5" fillId="0" borderId="2" xfId="0" applyNumberFormat="1" applyFont="1" applyFill="1" applyBorder="1" applyAlignment="1">
      <alignment horizontal="left" wrapText="1" indent="1"/>
    </xf>
    <xf numFmtId="0" fontId="5" fillId="0" borderId="10" xfId="0" applyNumberFormat="1" applyFont="1" applyFill="1" applyBorder="1" applyAlignment="1">
      <alignment horizontal="left" wrapText="1" indent="1"/>
    </xf>
    <xf numFmtId="3" fontId="14" fillId="0" borderId="3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0" borderId="5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left" wrapText="1" indent="3"/>
    </xf>
    <xf numFmtId="0" fontId="5" fillId="0" borderId="2" xfId="0" applyNumberFormat="1" applyFont="1" applyFill="1" applyBorder="1" applyAlignment="1">
      <alignment horizontal="left" wrapText="1" indent="3"/>
    </xf>
    <xf numFmtId="0" fontId="5" fillId="0" borderId="10" xfId="0" applyNumberFormat="1" applyFont="1" applyFill="1" applyBorder="1" applyAlignment="1">
      <alignment horizontal="left" wrapText="1" indent="3"/>
    </xf>
    <xf numFmtId="0" fontId="5" fillId="0" borderId="9" xfId="0" applyNumberFormat="1" applyFont="1" applyFill="1" applyBorder="1" applyAlignment="1">
      <alignment horizontal="left" wrapText="1" indent="4"/>
    </xf>
    <xf numFmtId="0" fontId="5" fillId="0" borderId="2" xfId="0" applyNumberFormat="1" applyFont="1" applyFill="1" applyBorder="1" applyAlignment="1">
      <alignment horizontal="left" wrapText="1" indent="4"/>
    </xf>
    <xf numFmtId="0" fontId="5" fillId="0" borderId="10" xfId="0" applyNumberFormat="1" applyFont="1" applyFill="1" applyBorder="1" applyAlignment="1">
      <alignment horizontal="left" wrapText="1" indent="4"/>
    </xf>
    <xf numFmtId="3" fontId="6" fillId="0" borderId="3" xfId="0" applyNumberFormat="1" applyFont="1" applyFill="1" applyBorder="1" applyAlignment="1">
      <alignment horizontal="center" vertical="center" textRotation="90" wrapText="1"/>
    </xf>
    <xf numFmtId="3" fontId="6" fillId="0" borderId="4" xfId="0" applyNumberFormat="1" applyFont="1" applyFill="1" applyBorder="1" applyAlignment="1">
      <alignment horizontal="center" vertical="center" textRotation="90" wrapText="1"/>
    </xf>
    <xf numFmtId="3" fontId="6" fillId="0" borderId="5" xfId="0" applyNumberFormat="1" applyFont="1" applyFill="1" applyBorder="1" applyAlignment="1">
      <alignment horizontal="center" vertical="center" textRotation="90" wrapText="1"/>
    </xf>
    <xf numFmtId="3" fontId="6" fillId="0" borderId="11" xfId="0" applyNumberFormat="1" applyFont="1" applyFill="1" applyBorder="1" applyAlignment="1">
      <alignment horizontal="center" vertical="center" textRotation="90" wrapText="1"/>
    </xf>
    <xf numFmtId="3" fontId="6" fillId="0" borderId="0" xfId="0" applyNumberFormat="1" applyFont="1" applyFill="1" applyBorder="1" applyAlignment="1">
      <alignment horizontal="center" vertical="center" textRotation="90" wrapText="1"/>
    </xf>
    <xf numFmtId="3" fontId="6" fillId="0" borderId="12" xfId="0" applyNumberFormat="1" applyFont="1" applyFill="1" applyBorder="1" applyAlignment="1">
      <alignment horizontal="center" vertical="center" textRotation="90" wrapText="1"/>
    </xf>
    <xf numFmtId="3" fontId="6" fillId="0" borderId="7" xfId="0" applyNumberFormat="1" applyFont="1" applyFill="1" applyBorder="1" applyAlignment="1">
      <alignment horizontal="center" vertical="center" textRotation="90" wrapText="1"/>
    </xf>
    <xf numFmtId="3" fontId="6" fillId="0" borderId="1" xfId="0" applyNumberFormat="1" applyFont="1" applyFill="1" applyBorder="1" applyAlignment="1">
      <alignment horizontal="center" vertical="center" textRotation="90" wrapText="1"/>
    </xf>
    <xf numFmtId="3" fontId="6" fillId="0" borderId="8" xfId="0" applyNumberFormat="1" applyFont="1" applyFill="1" applyBorder="1" applyAlignment="1">
      <alignment horizontal="center" vertical="center" textRotation="90" wrapText="1"/>
    </xf>
    <xf numFmtId="0" fontId="1" fillId="0" borderId="6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53"/>
  <sheetViews>
    <sheetView topLeftCell="A33" zoomScale="140" zoomScaleNormal="140" workbookViewId="0">
      <selection activeCell="R55" sqref="R55"/>
    </sheetView>
  </sheetViews>
  <sheetFormatPr defaultColWidth="0.85546875" defaultRowHeight="12.75" x14ac:dyDescent="0.2"/>
  <cols>
    <col min="1" max="46" width="0.85546875" style="12"/>
    <col min="47" max="47" width="0.85546875" style="12" customWidth="1"/>
    <col min="48" max="48" width="1.140625" style="12" customWidth="1"/>
    <col min="49" max="55" width="0.85546875" style="12"/>
    <col min="56" max="56" width="1" style="12" customWidth="1"/>
    <col min="57" max="124" width="0.85546875" style="12"/>
    <col min="125" max="129" width="0.85546875" style="12" customWidth="1"/>
    <col min="130" max="130" width="1.5703125" style="12" customWidth="1"/>
    <col min="131" max="302" width="0.85546875" style="12"/>
    <col min="303" max="303" width="0.85546875" style="12" customWidth="1"/>
    <col min="304" max="304" width="1.140625" style="12" customWidth="1"/>
    <col min="305" max="311" width="0.85546875" style="12"/>
    <col min="312" max="312" width="1" style="12" customWidth="1"/>
    <col min="313" max="380" width="0.85546875" style="12"/>
    <col min="381" max="385" width="0.85546875" style="12" customWidth="1"/>
    <col min="386" max="386" width="1.5703125" style="12" customWidth="1"/>
    <col min="387" max="558" width="0.85546875" style="12"/>
    <col min="559" max="559" width="0.85546875" style="12" customWidth="1"/>
    <col min="560" max="560" width="1.140625" style="12" customWidth="1"/>
    <col min="561" max="567" width="0.85546875" style="12"/>
    <col min="568" max="568" width="1" style="12" customWidth="1"/>
    <col min="569" max="636" width="0.85546875" style="12"/>
    <col min="637" max="641" width="0.85546875" style="12" customWidth="1"/>
    <col min="642" max="642" width="1.5703125" style="12" customWidth="1"/>
    <col min="643" max="814" width="0.85546875" style="12"/>
    <col min="815" max="815" width="0.85546875" style="12" customWidth="1"/>
    <col min="816" max="816" width="1.140625" style="12" customWidth="1"/>
    <col min="817" max="823" width="0.85546875" style="12"/>
    <col min="824" max="824" width="1" style="12" customWidth="1"/>
    <col min="825" max="892" width="0.85546875" style="12"/>
    <col min="893" max="897" width="0.85546875" style="12" customWidth="1"/>
    <col min="898" max="898" width="1.5703125" style="12" customWidth="1"/>
    <col min="899" max="1070" width="0.85546875" style="12"/>
    <col min="1071" max="1071" width="0.85546875" style="12" customWidth="1"/>
    <col min="1072" max="1072" width="1.140625" style="12" customWidth="1"/>
    <col min="1073" max="1079" width="0.85546875" style="12"/>
    <col min="1080" max="1080" width="1" style="12" customWidth="1"/>
    <col min="1081" max="1148" width="0.85546875" style="12"/>
    <col min="1149" max="1153" width="0.85546875" style="12" customWidth="1"/>
    <col min="1154" max="1154" width="1.5703125" style="12" customWidth="1"/>
    <col min="1155" max="1326" width="0.85546875" style="12"/>
    <col min="1327" max="1327" width="0.85546875" style="12" customWidth="1"/>
    <col min="1328" max="1328" width="1.140625" style="12" customWidth="1"/>
    <col min="1329" max="1335" width="0.85546875" style="12"/>
    <col min="1336" max="1336" width="1" style="12" customWidth="1"/>
    <col min="1337" max="1404" width="0.85546875" style="12"/>
    <col min="1405" max="1409" width="0.85546875" style="12" customWidth="1"/>
    <col min="1410" max="1410" width="1.5703125" style="12" customWidth="1"/>
    <col min="1411" max="1582" width="0.85546875" style="12"/>
    <col min="1583" max="1583" width="0.85546875" style="12" customWidth="1"/>
    <col min="1584" max="1584" width="1.140625" style="12" customWidth="1"/>
    <col min="1585" max="1591" width="0.85546875" style="12"/>
    <col min="1592" max="1592" width="1" style="12" customWidth="1"/>
    <col min="1593" max="1660" width="0.85546875" style="12"/>
    <col min="1661" max="1665" width="0.85546875" style="12" customWidth="1"/>
    <col min="1666" max="1666" width="1.5703125" style="12" customWidth="1"/>
    <col min="1667" max="1838" width="0.85546875" style="12"/>
    <col min="1839" max="1839" width="0.85546875" style="12" customWidth="1"/>
    <col min="1840" max="1840" width="1.140625" style="12" customWidth="1"/>
    <col min="1841" max="1847" width="0.85546875" style="12"/>
    <col min="1848" max="1848" width="1" style="12" customWidth="1"/>
    <col min="1849" max="1916" width="0.85546875" style="12"/>
    <col min="1917" max="1921" width="0.85546875" style="12" customWidth="1"/>
    <col min="1922" max="1922" width="1.5703125" style="12" customWidth="1"/>
    <col min="1923" max="2094" width="0.85546875" style="12"/>
    <col min="2095" max="2095" width="0.85546875" style="12" customWidth="1"/>
    <col min="2096" max="2096" width="1.140625" style="12" customWidth="1"/>
    <col min="2097" max="2103" width="0.85546875" style="12"/>
    <col min="2104" max="2104" width="1" style="12" customWidth="1"/>
    <col min="2105" max="2172" width="0.85546875" style="12"/>
    <col min="2173" max="2177" width="0.85546875" style="12" customWidth="1"/>
    <col min="2178" max="2178" width="1.5703125" style="12" customWidth="1"/>
    <col min="2179" max="2350" width="0.85546875" style="12"/>
    <col min="2351" max="2351" width="0.85546875" style="12" customWidth="1"/>
    <col min="2352" max="2352" width="1.140625" style="12" customWidth="1"/>
    <col min="2353" max="2359" width="0.85546875" style="12"/>
    <col min="2360" max="2360" width="1" style="12" customWidth="1"/>
    <col min="2361" max="2428" width="0.85546875" style="12"/>
    <col min="2429" max="2433" width="0.85546875" style="12" customWidth="1"/>
    <col min="2434" max="2434" width="1.5703125" style="12" customWidth="1"/>
    <col min="2435" max="2606" width="0.85546875" style="12"/>
    <col min="2607" max="2607" width="0.85546875" style="12" customWidth="1"/>
    <col min="2608" max="2608" width="1.140625" style="12" customWidth="1"/>
    <col min="2609" max="2615" width="0.85546875" style="12"/>
    <col min="2616" max="2616" width="1" style="12" customWidth="1"/>
    <col min="2617" max="2684" width="0.85546875" style="12"/>
    <col min="2685" max="2689" width="0.85546875" style="12" customWidth="1"/>
    <col min="2690" max="2690" width="1.5703125" style="12" customWidth="1"/>
    <col min="2691" max="2862" width="0.85546875" style="12"/>
    <col min="2863" max="2863" width="0.85546875" style="12" customWidth="1"/>
    <col min="2864" max="2864" width="1.140625" style="12" customWidth="1"/>
    <col min="2865" max="2871" width="0.85546875" style="12"/>
    <col min="2872" max="2872" width="1" style="12" customWidth="1"/>
    <col min="2873" max="2940" width="0.85546875" style="12"/>
    <col min="2941" max="2945" width="0.85546875" style="12" customWidth="1"/>
    <col min="2946" max="2946" width="1.5703125" style="12" customWidth="1"/>
    <col min="2947" max="3118" width="0.85546875" style="12"/>
    <col min="3119" max="3119" width="0.85546875" style="12" customWidth="1"/>
    <col min="3120" max="3120" width="1.140625" style="12" customWidth="1"/>
    <col min="3121" max="3127" width="0.85546875" style="12"/>
    <col min="3128" max="3128" width="1" style="12" customWidth="1"/>
    <col min="3129" max="3196" width="0.85546875" style="12"/>
    <col min="3197" max="3201" width="0.85546875" style="12" customWidth="1"/>
    <col min="3202" max="3202" width="1.5703125" style="12" customWidth="1"/>
    <col min="3203" max="3374" width="0.85546875" style="12"/>
    <col min="3375" max="3375" width="0.85546875" style="12" customWidth="1"/>
    <col min="3376" max="3376" width="1.140625" style="12" customWidth="1"/>
    <col min="3377" max="3383" width="0.85546875" style="12"/>
    <col min="3384" max="3384" width="1" style="12" customWidth="1"/>
    <col min="3385" max="3452" width="0.85546875" style="12"/>
    <col min="3453" max="3457" width="0.85546875" style="12" customWidth="1"/>
    <col min="3458" max="3458" width="1.5703125" style="12" customWidth="1"/>
    <col min="3459" max="3630" width="0.85546875" style="12"/>
    <col min="3631" max="3631" width="0.85546875" style="12" customWidth="1"/>
    <col min="3632" max="3632" width="1.140625" style="12" customWidth="1"/>
    <col min="3633" max="3639" width="0.85546875" style="12"/>
    <col min="3640" max="3640" width="1" style="12" customWidth="1"/>
    <col min="3641" max="3708" width="0.85546875" style="12"/>
    <col min="3709" max="3713" width="0.85546875" style="12" customWidth="1"/>
    <col min="3714" max="3714" width="1.5703125" style="12" customWidth="1"/>
    <col min="3715" max="3886" width="0.85546875" style="12"/>
    <col min="3887" max="3887" width="0.85546875" style="12" customWidth="1"/>
    <col min="3888" max="3888" width="1.140625" style="12" customWidth="1"/>
    <col min="3889" max="3895" width="0.85546875" style="12"/>
    <col min="3896" max="3896" width="1" style="12" customWidth="1"/>
    <col min="3897" max="3964" width="0.85546875" style="12"/>
    <col min="3965" max="3969" width="0.85546875" style="12" customWidth="1"/>
    <col min="3970" max="3970" width="1.5703125" style="12" customWidth="1"/>
    <col min="3971" max="4142" width="0.85546875" style="12"/>
    <col min="4143" max="4143" width="0.85546875" style="12" customWidth="1"/>
    <col min="4144" max="4144" width="1.140625" style="12" customWidth="1"/>
    <col min="4145" max="4151" width="0.85546875" style="12"/>
    <col min="4152" max="4152" width="1" style="12" customWidth="1"/>
    <col min="4153" max="4220" width="0.85546875" style="12"/>
    <col min="4221" max="4225" width="0.85546875" style="12" customWidth="1"/>
    <col min="4226" max="4226" width="1.5703125" style="12" customWidth="1"/>
    <col min="4227" max="4398" width="0.85546875" style="12"/>
    <col min="4399" max="4399" width="0.85546875" style="12" customWidth="1"/>
    <col min="4400" max="4400" width="1.140625" style="12" customWidth="1"/>
    <col min="4401" max="4407" width="0.85546875" style="12"/>
    <col min="4408" max="4408" width="1" style="12" customWidth="1"/>
    <col min="4409" max="4476" width="0.85546875" style="12"/>
    <col min="4477" max="4481" width="0.85546875" style="12" customWidth="1"/>
    <col min="4482" max="4482" width="1.5703125" style="12" customWidth="1"/>
    <col min="4483" max="4654" width="0.85546875" style="12"/>
    <col min="4655" max="4655" width="0.85546875" style="12" customWidth="1"/>
    <col min="4656" max="4656" width="1.140625" style="12" customWidth="1"/>
    <col min="4657" max="4663" width="0.85546875" style="12"/>
    <col min="4664" max="4664" width="1" style="12" customWidth="1"/>
    <col min="4665" max="4732" width="0.85546875" style="12"/>
    <col min="4733" max="4737" width="0.85546875" style="12" customWidth="1"/>
    <col min="4738" max="4738" width="1.5703125" style="12" customWidth="1"/>
    <col min="4739" max="4910" width="0.85546875" style="12"/>
    <col min="4911" max="4911" width="0.85546875" style="12" customWidth="1"/>
    <col min="4912" max="4912" width="1.140625" style="12" customWidth="1"/>
    <col min="4913" max="4919" width="0.85546875" style="12"/>
    <col min="4920" max="4920" width="1" style="12" customWidth="1"/>
    <col min="4921" max="4988" width="0.85546875" style="12"/>
    <col min="4989" max="4993" width="0.85546875" style="12" customWidth="1"/>
    <col min="4994" max="4994" width="1.5703125" style="12" customWidth="1"/>
    <col min="4995" max="5166" width="0.85546875" style="12"/>
    <col min="5167" max="5167" width="0.85546875" style="12" customWidth="1"/>
    <col min="5168" max="5168" width="1.140625" style="12" customWidth="1"/>
    <col min="5169" max="5175" width="0.85546875" style="12"/>
    <col min="5176" max="5176" width="1" style="12" customWidth="1"/>
    <col min="5177" max="5244" width="0.85546875" style="12"/>
    <col min="5245" max="5249" width="0.85546875" style="12" customWidth="1"/>
    <col min="5250" max="5250" width="1.5703125" style="12" customWidth="1"/>
    <col min="5251" max="5422" width="0.85546875" style="12"/>
    <col min="5423" max="5423" width="0.85546875" style="12" customWidth="1"/>
    <col min="5424" max="5424" width="1.140625" style="12" customWidth="1"/>
    <col min="5425" max="5431" width="0.85546875" style="12"/>
    <col min="5432" max="5432" width="1" style="12" customWidth="1"/>
    <col min="5433" max="5500" width="0.85546875" style="12"/>
    <col min="5501" max="5505" width="0.85546875" style="12" customWidth="1"/>
    <col min="5506" max="5506" width="1.5703125" style="12" customWidth="1"/>
    <col min="5507" max="5678" width="0.85546875" style="12"/>
    <col min="5679" max="5679" width="0.85546875" style="12" customWidth="1"/>
    <col min="5680" max="5680" width="1.140625" style="12" customWidth="1"/>
    <col min="5681" max="5687" width="0.85546875" style="12"/>
    <col min="5688" max="5688" width="1" style="12" customWidth="1"/>
    <col min="5689" max="5756" width="0.85546875" style="12"/>
    <col min="5757" max="5761" width="0.85546875" style="12" customWidth="1"/>
    <col min="5762" max="5762" width="1.5703125" style="12" customWidth="1"/>
    <col min="5763" max="5934" width="0.85546875" style="12"/>
    <col min="5935" max="5935" width="0.85546875" style="12" customWidth="1"/>
    <col min="5936" max="5936" width="1.140625" style="12" customWidth="1"/>
    <col min="5937" max="5943" width="0.85546875" style="12"/>
    <col min="5944" max="5944" width="1" style="12" customWidth="1"/>
    <col min="5945" max="6012" width="0.85546875" style="12"/>
    <col min="6013" max="6017" width="0.85546875" style="12" customWidth="1"/>
    <col min="6018" max="6018" width="1.5703125" style="12" customWidth="1"/>
    <col min="6019" max="6190" width="0.85546875" style="12"/>
    <col min="6191" max="6191" width="0.85546875" style="12" customWidth="1"/>
    <col min="6192" max="6192" width="1.140625" style="12" customWidth="1"/>
    <col min="6193" max="6199" width="0.85546875" style="12"/>
    <col min="6200" max="6200" width="1" style="12" customWidth="1"/>
    <col min="6201" max="6268" width="0.85546875" style="12"/>
    <col min="6269" max="6273" width="0.85546875" style="12" customWidth="1"/>
    <col min="6274" max="6274" width="1.5703125" style="12" customWidth="1"/>
    <col min="6275" max="6446" width="0.85546875" style="12"/>
    <col min="6447" max="6447" width="0.85546875" style="12" customWidth="1"/>
    <col min="6448" max="6448" width="1.140625" style="12" customWidth="1"/>
    <col min="6449" max="6455" width="0.85546875" style="12"/>
    <col min="6456" max="6456" width="1" style="12" customWidth="1"/>
    <col min="6457" max="6524" width="0.85546875" style="12"/>
    <col min="6525" max="6529" width="0.85546875" style="12" customWidth="1"/>
    <col min="6530" max="6530" width="1.5703125" style="12" customWidth="1"/>
    <col min="6531" max="6702" width="0.85546875" style="12"/>
    <col min="6703" max="6703" width="0.85546875" style="12" customWidth="1"/>
    <col min="6704" max="6704" width="1.140625" style="12" customWidth="1"/>
    <col min="6705" max="6711" width="0.85546875" style="12"/>
    <col min="6712" max="6712" width="1" style="12" customWidth="1"/>
    <col min="6713" max="6780" width="0.85546875" style="12"/>
    <col min="6781" max="6785" width="0.85546875" style="12" customWidth="1"/>
    <col min="6786" max="6786" width="1.5703125" style="12" customWidth="1"/>
    <col min="6787" max="6958" width="0.85546875" style="12"/>
    <col min="6959" max="6959" width="0.85546875" style="12" customWidth="1"/>
    <col min="6960" max="6960" width="1.140625" style="12" customWidth="1"/>
    <col min="6961" max="6967" width="0.85546875" style="12"/>
    <col min="6968" max="6968" width="1" style="12" customWidth="1"/>
    <col min="6969" max="7036" width="0.85546875" style="12"/>
    <col min="7037" max="7041" width="0.85546875" style="12" customWidth="1"/>
    <col min="7042" max="7042" width="1.5703125" style="12" customWidth="1"/>
    <col min="7043" max="7214" width="0.85546875" style="12"/>
    <col min="7215" max="7215" width="0.85546875" style="12" customWidth="1"/>
    <col min="7216" max="7216" width="1.140625" style="12" customWidth="1"/>
    <col min="7217" max="7223" width="0.85546875" style="12"/>
    <col min="7224" max="7224" width="1" style="12" customWidth="1"/>
    <col min="7225" max="7292" width="0.85546875" style="12"/>
    <col min="7293" max="7297" width="0.85546875" style="12" customWidth="1"/>
    <col min="7298" max="7298" width="1.5703125" style="12" customWidth="1"/>
    <col min="7299" max="7470" width="0.85546875" style="12"/>
    <col min="7471" max="7471" width="0.85546875" style="12" customWidth="1"/>
    <col min="7472" max="7472" width="1.140625" style="12" customWidth="1"/>
    <col min="7473" max="7479" width="0.85546875" style="12"/>
    <col min="7480" max="7480" width="1" style="12" customWidth="1"/>
    <col min="7481" max="7548" width="0.85546875" style="12"/>
    <col min="7549" max="7553" width="0.85546875" style="12" customWidth="1"/>
    <col min="7554" max="7554" width="1.5703125" style="12" customWidth="1"/>
    <col min="7555" max="7726" width="0.85546875" style="12"/>
    <col min="7727" max="7727" width="0.85546875" style="12" customWidth="1"/>
    <col min="7728" max="7728" width="1.140625" style="12" customWidth="1"/>
    <col min="7729" max="7735" width="0.85546875" style="12"/>
    <col min="7736" max="7736" width="1" style="12" customWidth="1"/>
    <col min="7737" max="7804" width="0.85546875" style="12"/>
    <col min="7805" max="7809" width="0.85546875" style="12" customWidth="1"/>
    <col min="7810" max="7810" width="1.5703125" style="12" customWidth="1"/>
    <col min="7811" max="7982" width="0.85546875" style="12"/>
    <col min="7983" max="7983" width="0.85546875" style="12" customWidth="1"/>
    <col min="7984" max="7984" width="1.140625" style="12" customWidth="1"/>
    <col min="7985" max="7991" width="0.85546875" style="12"/>
    <col min="7992" max="7992" width="1" style="12" customWidth="1"/>
    <col min="7993" max="8060" width="0.85546875" style="12"/>
    <col min="8061" max="8065" width="0.85546875" style="12" customWidth="1"/>
    <col min="8066" max="8066" width="1.5703125" style="12" customWidth="1"/>
    <col min="8067" max="8238" width="0.85546875" style="12"/>
    <col min="8239" max="8239" width="0.85546875" style="12" customWidth="1"/>
    <col min="8240" max="8240" width="1.140625" style="12" customWidth="1"/>
    <col min="8241" max="8247" width="0.85546875" style="12"/>
    <col min="8248" max="8248" width="1" style="12" customWidth="1"/>
    <col min="8249" max="8316" width="0.85546875" style="12"/>
    <col min="8317" max="8321" width="0.85546875" style="12" customWidth="1"/>
    <col min="8322" max="8322" width="1.5703125" style="12" customWidth="1"/>
    <col min="8323" max="8494" width="0.85546875" style="12"/>
    <col min="8495" max="8495" width="0.85546875" style="12" customWidth="1"/>
    <col min="8496" max="8496" width="1.140625" style="12" customWidth="1"/>
    <col min="8497" max="8503" width="0.85546875" style="12"/>
    <col min="8504" max="8504" width="1" style="12" customWidth="1"/>
    <col min="8505" max="8572" width="0.85546875" style="12"/>
    <col min="8573" max="8577" width="0.85546875" style="12" customWidth="1"/>
    <col min="8578" max="8578" width="1.5703125" style="12" customWidth="1"/>
    <col min="8579" max="8750" width="0.85546875" style="12"/>
    <col min="8751" max="8751" width="0.85546875" style="12" customWidth="1"/>
    <col min="8752" max="8752" width="1.140625" style="12" customWidth="1"/>
    <col min="8753" max="8759" width="0.85546875" style="12"/>
    <col min="8760" max="8760" width="1" style="12" customWidth="1"/>
    <col min="8761" max="8828" width="0.85546875" style="12"/>
    <col min="8829" max="8833" width="0.85546875" style="12" customWidth="1"/>
    <col min="8834" max="8834" width="1.5703125" style="12" customWidth="1"/>
    <col min="8835" max="9006" width="0.85546875" style="12"/>
    <col min="9007" max="9007" width="0.85546875" style="12" customWidth="1"/>
    <col min="9008" max="9008" width="1.140625" style="12" customWidth="1"/>
    <col min="9009" max="9015" width="0.85546875" style="12"/>
    <col min="9016" max="9016" width="1" style="12" customWidth="1"/>
    <col min="9017" max="9084" width="0.85546875" style="12"/>
    <col min="9085" max="9089" width="0.85546875" style="12" customWidth="1"/>
    <col min="9090" max="9090" width="1.5703125" style="12" customWidth="1"/>
    <col min="9091" max="9262" width="0.85546875" style="12"/>
    <col min="9263" max="9263" width="0.85546875" style="12" customWidth="1"/>
    <col min="9264" max="9264" width="1.140625" style="12" customWidth="1"/>
    <col min="9265" max="9271" width="0.85546875" style="12"/>
    <col min="9272" max="9272" width="1" style="12" customWidth="1"/>
    <col min="9273" max="9340" width="0.85546875" style="12"/>
    <col min="9341" max="9345" width="0.85546875" style="12" customWidth="1"/>
    <col min="9346" max="9346" width="1.5703125" style="12" customWidth="1"/>
    <col min="9347" max="9518" width="0.85546875" style="12"/>
    <col min="9519" max="9519" width="0.85546875" style="12" customWidth="1"/>
    <col min="9520" max="9520" width="1.140625" style="12" customWidth="1"/>
    <col min="9521" max="9527" width="0.85546875" style="12"/>
    <col min="9528" max="9528" width="1" style="12" customWidth="1"/>
    <col min="9529" max="9596" width="0.85546875" style="12"/>
    <col min="9597" max="9601" width="0.85546875" style="12" customWidth="1"/>
    <col min="9602" max="9602" width="1.5703125" style="12" customWidth="1"/>
    <col min="9603" max="9774" width="0.85546875" style="12"/>
    <col min="9775" max="9775" width="0.85546875" style="12" customWidth="1"/>
    <col min="9776" max="9776" width="1.140625" style="12" customWidth="1"/>
    <col min="9777" max="9783" width="0.85546875" style="12"/>
    <col min="9784" max="9784" width="1" style="12" customWidth="1"/>
    <col min="9785" max="9852" width="0.85546875" style="12"/>
    <col min="9853" max="9857" width="0.85546875" style="12" customWidth="1"/>
    <col min="9858" max="9858" width="1.5703125" style="12" customWidth="1"/>
    <col min="9859" max="10030" width="0.85546875" style="12"/>
    <col min="10031" max="10031" width="0.85546875" style="12" customWidth="1"/>
    <col min="10032" max="10032" width="1.140625" style="12" customWidth="1"/>
    <col min="10033" max="10039" width="0.85546875" style="12"/>
    <col min="10040" max="10040" width="1" style="12" customWidth="1"/>
    <col min="10041" max="10108" width="0.85546875" style="12"/>
    <col min="10109" max="10113" width="0.85546875" style="12" customWidth="1"/>
    <col min="10114" max="10114" width="1.5703125" style="12" customWidth="1"/>
    <col min="10115" max="10286" width="0.85546875" style="12"/>
    <col min="10287" max="10287" width="0.85546875" style="12" customWidth="1"/>
    <col min="10288" max="10288" width="1.140625" style="12" customWidth="1"/>
    <col min="10289" max="10295" width="0.85546875" style="12"/>
    <col min="10296" max="10296" width="1" style="12" customWidth="1"/>
    <col min="10297" max="10364" width="0.85546875" style="12"/>
    <col min="10365" max="10369" width="0.85546875" style="12" customWidth="1"/>
    <col min="10370" max="10370" width="1.5703125" style="12" customWidth="1"/>
    <col min="10371" max="10542" width="0.85546875" style="12"/>
    <col min="10543" max="10543" width="0.85546875" style="12" customWidth="1"/>
    <col min="10544" max="10544" width="1.140625" style="12" customWidth="1"/>
    <col min="10545" max="10551" width="0.85546875" style="12"/>
    <col min="10552" max="10552" width="1" style="12" customWidth="1"/>
    <col min="10553" max="10620" width="0.85546875" style="12"/>
    <col min="10621" max="10625" width="0.85546875" style="12" customWidth="1"/>
    <col min="10626" max="10626" width="1.5703125" style="12" customWidth="1"/>
    <col min="10627" max="10798" width="0.85546875" style="12"/>
    <col min="10799" max="10799" width="0.85546875" style="12" customWidth="1"/>
    <col min="10800" max="10800" width="1.140625" style="12" customWidth="1"/>
    <col min="10801" max="10807" width="0.85546875" style="12"/>
    <col min="10808" max="10808" width="1" style="12" customWidth="1"/>
    <col min="10809" max="10876" width="0.85546875" style="12"/>
    <col min="10877" max="10881" width="0.85546875" style="12" customWidth="1"/>
    <col min="10882" max="10882" width="1.5703125" style="12" customWidth="1"/>
    <col min="10883" max="11054" width="0.85546875" style="12"/>
    <col min="11055" max="11055" width="0.85546875" style="12" customWidth="1"/>
    <col min="11056" max="11056" width="1.140625" style="12" customWidth="1"/>
    <col min="11057" max="11063" width="0.85546875" style="12"/>
    <col min="11064" max="11064" width="1" style="12" customWidth="1"/>
    <col min="11065" max="11132" width="0.85546875" style="12"/>
    <col min="11133" max="11137" width="0.85546875" style="12" customWidth="1"/>
    <col min="11138" max="11138" width="1.5703125" style="12" customWidth="1"/>
    <col min="11139" max="11310" width="0.85546875" style="12"/>
    <col min="11311" max="11311" width="0.85546875" style="12" customWidth="1"/>
    <col min="11312" max="11312" width="1.140625" style="12" customWidth="1"/>
    <col min="11313" max="11319" width="0.85546875" style="12"/>
    <col min="11320" max="11320" width="1" style="12" customWidth="1"/>
    <col min="11321" max="11388" width="0.85546875" style="12"/>
    <col min="11389" max="11393" width="0.85546875" style="12" customWidth="1"/>
    <col min="11394" max="11394" width="1.5703125" style="12" customWidth="1"/>
    <col min="11395" max="11566" width="0.85546875" style="12"/>
    <col min="11567" max="11567" width="0.85546875" style="12" customWidth="1"/>
    <col min="11568" max="11568" width="1.140625" style="12" customWidth="1"/>
    <col min="11569" max="11575" width="0.85546875" style="12"/>
    <col min="11576" max="11576" width="1" style="12" customWidth="1"/>
    <col min="11577" max="11644" width="0.85546875" style="12"/>
    <col min="11645" max="11649" width="0.85546875" style="12" customWidth="1"/>
    <col min="11650" max="11650" width="1.5703125" style="12" customWidth="1"/>
    <col min="11651" max="11822" width="0.85546875" style="12"/>
    <col min="11823" max="11823" width="0.85546875" style="12" customWidth="1"/>
    <col min="11824" max="11824" width="1.140625" style="12" customWidth="1"/>
    <col min="11825" max="11831" width="0.85546875" style="12"/>
    <col min="11832" max="11832" width="1" style="12" customWidth="1"/>
    <col min="11833" max="11900" width="0.85546875" style="12"/>
    <col min="11901" max="11905" width="0.85546875" style="12" customWidth="1"/>
    <col min="11906" max="11906" width="1.5703125" style="12" customWidth="1"/>
    <col min="11907" max="12078" width="0.85546875" style="12"/>
    <col min="12079" max="12079" width="0.85546875" style="12" customWidth="1"/>
    <col min="12080" max="12080" width="1.140625" style="12" customWidth="1"/>
    <col min="12081" max="12087" width="0.85546875" style="12"/>
    <col min="12088" max="12088" width="1" style="12" customWidth="1"/>
    <col min="12089" max="12156" width="0.85546875" style="12"/>
    <col min="12157" max="12161" width="0.85546875" style="12" customWidth="1"/>
    <col min="12162" max="12162" width="1.5703125" style="12" customWidth="1"/>
    <col min="12163" max="12334" width="0.85546875" style="12"/>
    <col min="12335" max="12335" width="0.85546875" style="12" customWidth="1"/>
    <col min="12336" max="12336" width="1.140625" style="12" customWidth="1"/>
    <col min="12337" max="12343" width="0.85546875" style="12"/>
    <col min="12344" max="12344" width="1" style="12" customWidth="1"/>
    <col min="12345" max="12412" width="0.85546875" style="12"/>
    <col min="12413" max="12417" width="0.85546875" style="12" customWidth="1"/>
    <col min="12418" max="12418" width="1.5703125" style="12" customWidth="1"/>
    <col min="12419" max="12590" width="0.85546875" style="12"/>
    <col min="12591" max="12591" width="0.85546875" style="12" customWidth="1"/>
    <col min="12592" max="12592" width="1.140625" style="12" customWidth="1"/>
    <col min="12593" max="12599" width="0.85546875" style="12"/>
    <col min="12600" max="12600" width="1" style="12" customWidth="1"/>
    <col min="12601" max="12668" width="0.85546875" style="12"/>
    <col min="12669" max="12673" width="0.85546875" style="12" customWidth="1"/>
    <col min="12674" max="12674" width="1.5703125" style="12" customWidth="1"/>
    <col min="12675" max="12846" width="0.85546875" style="12"/>
    <col min="12847" max="12847" width="0.85546875" style="12" customWidth="1"/>
    <col min="12848" max="12848" width="1.140625" style="12" customWidth="1"/>
    <col min="12849" max="12855" width="0.85546875" style="12"/>
    <col min="12856" max="12856" width="1" style="12" customWidth="1"/>
    <col min="12857" max="12924" width="0.85546875" style="12"/>
    <col min="12925" max="12929" width="0.85546875" style="12" customWidth="1"/>
    <col min="12930" max="12930" width="1.5703125" style="12" customWidth="1"/>
    <col min="12931" max="13102" width="0.85546875" style="12"/>
    <col min="13103" max="13103" width="0.85546875" style="12" customWidth="1"/>
    <col min="13104" max="13104" width="1.140625" style="12" customWidth="1"/>
    <col min="13105" max="13111" width="0.85546875" style="12"/>
    <col min="13112" max="13112" width="1" style="12" customWidth="1"/>
    <col min="13113" max="13180" width="0.85546875" style="12"/>
    <col min="13181" max="13185" width="0.85546875" style="12" customWidth="1"/>
    <col min="13186" max="13186" width="1.5703125" style="12" customWidth="1"/>
    <col min="13187" max="13358" width="0.85546875" style="12"/>
    <col min="13359" max="13359" width="0.85546875" style="12" customWidth="1"/>
    <col min="13360" max="13360" width="1.140625" style="12" customWidth="1"/>
    <col min="13361" max="13367" width="0.85546875" style="12"/>
    <col min="13368" max="13368" width="1" style="12" customWidth="1"/>
    <col min="13369" max="13436" width="0.85546875" style="12"/>
    <col min="13437" max="13441" width="0.85546875" style="12" customWidth="1"/>
    <col min="13442" max="13442" width="1.5703125" style="12" customWidth="1"/>
    <col min="13443" max="13614" width="0.85546875" style="12"/>
    <col min="13615" max="13615" width="0.85546875" style="12" customWidth="1"/>
    <col min="13616" max="13616" width="1.140625" style="12" customWidth="1"/>
    <col min="13617" max="13623" width="0.85546875" style="12"/>
    <col min="13624" max="13624" width="1" style="12" customWidth="1"/>
    <col min="13625" max="13692" width="0.85546875" style="12"/>
    <col min="13693" max="13697" width="0.85546875" style="12" customWidth="1"/>
    <col min="13698" max="13698" width="1.5703125" style="12" customWidth="1"/>
    <col min="13699" max="13870" width="0.85546875" style="12"/>
    <col min="13871" max="13871" width="0.85546875" style="12" customWidth="1"/>
    <col min="13872" max="13872" width="1.140625" style="12" customWidth="1"/>
    <col min="13873" max="13879" width="0.85546875" style="12"/>
    <col min="13880" max="13880" width="1" style="12" customWidth="1"/>
    <col min="13881" max="13948" width="0.85546875" style="12"/>
    <col min="13949" max="13953" width="0.85546875" style="12" customWidth="1"/>
    <col min="13954" max="13954" width="1.5703125" style="12" customWidth="1"/>
    <col min="13955" max="14126" width="0.85546875" style="12"/>
    <col min="14127" max="14127" width="0.85546875" style="12" customWidth="1"/>
    <col min="14128" max="14128" width="1.140625" style="12" customWidth="1"/>
    <col min="14129" max="14135" width="0.85546875" style="12"/>
    <col min="14136" max="14136" width="1" style="12" customWidth="1"/>
    <col min="14137" max="14204" width="0.85546875" style="12"/>
    <col min="14205" max="14209" width="0.85546875" style="12" customWidth="1"/>
    <col min="14210" max="14210" width="1.5703125" style="12" customWidth="1"/>
    <col min="14211" max="14382" width="0.85546875" style="12"/>
    <col min="14383" max="14383" width="0.85546875" style="12" customWidth="1"/>
    <col min="14384" max="14384" width="1.140625" style="12" customWidth="1"/>
    <col min="14385" max="14391" width="0.85546875" style="12"/>
    <col min="14392" max="14392" width="1" style="12" customWidth="1"/>
    <col min="14393" max="14460" width="0.85546875" style="12"/>
    <col min="14461" max="14465" width="0.85546875" style="12" customWidth="1"/>
    <col min="14466" max="14466" width="1.5703125" style="12" customWidth="1"/>
    <col min="14467" max="14638" width="0.85546875" style="12"/>
    <col min="14639" max="14639" width="0.85546875" style="12" customWidth="1"/>
    <col min="14640" max="14640" width="1.140625" style="12" customWidth="1"/>
    <col min="14641" max="14647" width="0.85546875" style="12"/>
    <col min="14648" max="14648" width="1" style="12" customWidth="1"/>
    <col min="14649" max="14716" width="0.85546875" style="12"/>
    <col min="14717" max="14721" width="0.85546875" style="12" customWidth="1"/>
    <col min="14722" max="14722" width="1.5703125" style="12" customWidth="1"/>
    <col min="14723" max="14894" width="0.85546875" style="12"/>
    <col min="14895" max="14895" width="0.85546875" style="12" customWidth="1"/>
    <col min="14896" max="14896" width="1.140625" style="12" customWidth="1"/>
    <col min="14897" max="14903" width="0.85546875" style="12"/>
    <col min="14904" max="14904" width="1" style="12" customWidth="1"/>
    <col min="14905" max="14972" width="0.85546875" style="12"/>
    <col min="14973" max="14977" width="0.85546875" style="12" customWidth="1"/>
    <col min="14978" max="14978" width="1.5703125" style="12" customWidth="1"/>
    <col min="14979" max="15150" width="0.85546875" style="12"/>
    <col min="15151" max="15151" width="0.85546875" style="12" customWidth="1"/>
    <col min="15152" max="15152" width="1.140625" style="12" customWidth="1"/>
    <col min="15153" max="15159" width="0.85546875" style="12"/>
    <col min="15160" max="15160" width="1" style="12" customWidth="1"/>
    <col min="15161" max="15228" width="0.85546875" style="12"/>
    <col min="15229" max="15233" width="0.85546875" style="12" customWidth="1"/>
    <col min="15234" max="15234" width="1.5703125" style="12" customWidth="1"/>
    <col min="15235" max="15406" width="0.85546875" style="12"/>
    <col min="15407" max="15407" width="0.85546875" style="12" customWidth="1"/>
    <col min="15408" max="15408" width="1.140625" style="12" customWidth="1"/>
    <col min="15409" max="15415" width="0.85546875" style="12"/>
    <col min="15416" max="15416" width="1" style="12" customWidth="1"/>
    <col min="15417" max="15484" width="0.85546875" style="12"/>
    <col min="15485" max="15489" width="0.85546875" style="12" customWidth="1"/>
    <col min="15490" max="15490" width="1.5703125" style="12" customWidth="1"/>
    <col min="15491" max="15662" width="0.85546875" style="12"/>
    <col min="15663" max="15663" width="0.85546875" style="12" customWidth="1"/>
    <col min="15664" max="15664" width="1.140625" style="12" customWidth="1"/>
    <col min="15665" max="15671" width="0.85546875" style="12"/>
    <col min="15672" max="15672" width="1" style="12" customWidth="1"/>
    <col min="15673" max="15740" width="0.85546875" style="12"/>
    <col min="15741" max="15745" width="0.85546875" style="12" customWidth="1"/>
    <col min="15746" max="15746" width="1.5703125" style="12" customWidth="1"/>
    <col min="15747" max="15918" width="0.85546875" style="12"/>
    <col min="15919" max="15919" width="0.85546875" style="12" customWidth="1"/>
    <col min="15920" max="15920" width="1.140625" style="12" customWidth="1"/>
    <col min="15921" max="15927" width="0.85546875" style="12"/>
    <col min="15928" max="15928" width="1" style="12" customWidth="1"/>
    <col min="15929" max="15996" width="0.85546875" style="12"/>
    <col min="15997" max="16001" width="0.85546875" style="12" customWidth="1"/>
    <col min="16002" max="16002" width="1.5703125" style="12" customWidth="1"/>
    <col min="16003" max="16174" width="0.85546875" style="12"/>
    <col min="16175" max="16175" width="0.85546875" style="12" customWidth="1"/>
    <col min="16176" max="16176" width="1.140625" style="12" customWidth="1"/>
    <col min="16177" max="16183" width="0.85546875" style="12"/>
    <col min="16184" max="16184" width="1" style="12" customWidth="1"/>
    <col min="16185" max="16252" width="0.85546875" style="12"/>
    <col min="16253" max="16257" width="0.85546875" style="12" customWidth="1"/>
    <col min="16258" max="16258" width="1.5703125" style="12" customWidth="1"/>
    <col min="16259" max="16384" width="0.85546875" style="12"/>
  </cols>
  <sheetData>
    <row r="1" spans="1:224" s="18" customFormat="1" x14ac:dyDescent="0.2">
      <c r="HP1" s="19" t="s">
        <v>134</v>
      </c>
    </row>
    <row r="3" spans="1:224" s="20" customFormat="1" ht="15" x14ac:dyDescent="0.25">
      <c r="A3" s="35" t="s">
        <v>135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</row>
    <row r="4" spans="1:224" s="20" customFormat="1" ht="15" x14ac:dyDescent="0.25">
      <c r="A4" s="36" t="s">
        <v>136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</row>
    <row r="6" spans="1:224" x14ac:dyDescent="0.2">
      <c r="A6" s="12" t="s">
        <v>3</v>
      </c>
      <c r="AL6" s="12" t="s">
        <v>137</v>
      </c>
    </row>
    <row r="7" spans="1:224" x14ac:dyDescent="0.2">
      <c r="AL7" s="12" t="s">
        <v>138</v>
      </c>
    </row>
    <row r="8" spans="1:224" x14ac:dyDescent="0.2">
      <c r="A8" s="12" t="s">
        <v>5</v>
      </c>
      <c r="AL8" s="12" t="s">
        <v>6</v>
      </c>
    </row>
    <row r="9" spans="1:224" x14ac:dyDescent="0.2">
      <c r="A9" s="12" t="s">
        <v>7</v>
      </c>
      <c r="AL9" s="12" t="s">
        <v>8</v>
      </c>
    </row>
    <row r="10" spans="1:224" x14ac:dyDescent="0.2"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</row>
    <row r="11" spans="1:224" x14ac:dyDescent="0.2">
      <c r="A11" s="12" t="s">
        <v>9</v>
      </c>
      <c r="FT11" s="37" t="s">
        <v>139</v>
      </c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</row>
    <row r="12" spans="1:224" x14ac:dyDescent="0.2">
      <c r="A12" s="12" t="s">
        <v>10</v>
      </c>
      <c r="FT12" s="38" t="s">
        <v>11</v>
      </c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</row>
    <row r="13" spans="1:224" x14ac:dyDescent="0.2">
      <c r="A13" s="12" t="s">
        <v>12</v>
      </c>
      <c r="FT13" s="38" t="s">
        <v>178</v>
      </c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</row>
    <row r="14" spans="1:224" x14ac:dyDescent="0.2">
      <c r="A14" s="12" t="s">
        <v>13</v>
      </c>
      <c r="FT14" s="38" t="s">
        <v>14</v>
      </c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</row>
    <row r="15" spans="1:224" x14ac:dyDescent="0.2">
      <c r="A15" s="12" t="s">
        <v>15</v>
      </c>
      <c r="FT15" s="38" t="s">
        <v>184</v>
      </c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</row>
    <row r="18" spans="1:224" s="22" customFormat="1" ht="10.5" x14ac:dyDescent="0.25">
      <c r="A18" s="47" t="s">
        <v>17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  <c r="AL18" s="47" t="s">
        <v>18</v>
      </c>
      <c r="AM18" s="48"/>
      <c r="AN18" s="48"/>
      <c r="AO18" s="48"/>
      <c r="AP18" s="48"/>
      <c r="AQ18" s="48"/>
      <c r="AR18" s="48"/>
      <c r="AS18" s="48"/>
      <c r="AT18" s="48"/>
      <c r="AU18" s="49"/>
      <c r="AV18" s="47" t="s">
        <v>19</v>
      </c>
      <c r="AW18" s="48"/>
      <c r="AX18" s="48"/>
      <c r="AY18" s="48"/>
      <c r="AZ18" s="48"/>
      <c r="BA18" s="48"/>
      <c r="BB18" s="48"/>
      <c r="BC18" s="49"/>
      <c r="BD18" s="47" t="s">
        <v>20</v>
      </c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9"/>
      <c r="BR18" s="47" t="s">
        <v>140</v>
      </c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9"/>
      <c r="CF18" s="53" t="s">
        <v>22</v>
      </c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47" t="s">
        <v>141</v>
      </c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9"/>
      <c r="EP18" s="47" t="s">
        <v>142</v>
      </c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9"/>
      <c r="FD18" s="53" t="s">
        <v>25</v>
      </c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5"/>
      <c r="GZ18" s="47" t="s">
        <v>143</v>
      </c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9"/>
    </row>
    <row r="19" spans="1:224" s="22" customFormat="1" ht="43.5" customHeight="1" x14ac:dyDescent="0.2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2"/>
      <c r="AL19" s="50"/>
      <c r="AM19" s="51"/>
      <c r="AN19" s="51"/>
      <c r="AO19" s="51"/>
      <c r="AP19" s="51"/>
      <c r="AQ19" s="51"/>
      <c r="AR19" s="51"/>
      <c r="AS19" s="51"/>
      <c r="AT19" s="51"/>
      <c r="AU19" s="52"/>
      <c r="AV19" s="50"/>
      <c r="AW19" s="51"/>
      <c r="AX19" s="51"/>
      <c r="AY19" s="51"/>
      <c r="AZ19" s="51"/>
      <c r="BA19" s="51"/>
      <c r="BB19" s="51"/>
      <c r="BC19" s="52"/>
      <c r="BD19" s="50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2"/>
      <c r="BR19" s="50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2"/>
      <c r="CF19" s="50" t="s">
        <v>144</v>
      </c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2"/>
      <c r="CV19" s="57" t="s">
        <v>145</v>
      </c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3" t="s">
        <v>146</v>
      </c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5"/>
      <c r="EB19" s="50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2"/>
      <c r="EP19" s="50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2"/>
      <c r="FD19" s="50" t="s">
        <v>144</v>
      </c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2"/>
      <c r="FT19" s="57" t="s">
        <v>145</v>
      </c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3" t="s">
        <v>146</v>
      </c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5"/>
      <c r="GZ19" s="50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2"/>
    </row>
    <row r="20" spans="1:224" s="23" customFormat="1" ht="9.75" customHeight="1" x14ac:dyDescent="0.25">
      <c r="A20" s="76">
        <v>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8"/>
      <c r="AL20" s="56">
        <v>2</v>
      </c>
      <c r="AM20" s="56"/>
      <c r="AN20" s="56"/>
      <c r="AO20" s="56"/>
      <c r="AP20" s="56"/>
      <c r="AQ20" s="56"/>
      <c r="AR20" s="56"/>
      <c r="AS20" s="56"/>
      <c r="AT20" s="56"/>
      <c r="AU20" s="56"/>
      <c r="AV20" s="56">
        <v>3</v>
      </c>
      <c r="AW20" s="56"/>
      <c r="AX20" s="56"/>
      <c r="AY20" s="56"/>
      <c r="AZ20" s="56"/>
      <c r="BA20" s="56"/>
      <c r="BB20" s="56"/>
      <c r="BC20" s="56"/>
      <c r="BD20" s="56">
        <v>4</v>
      </c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>
        <v>5</v>
      </c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>
        <v>6</v>
      </c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>
        <v>7</v>
      </c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>
        <v>8</v>
      </c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>
        <v>9</v>
      </c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76">
        <v>10</v>
      </c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8"/>
      <c r="FD20" s="76">
        <v>11</v>
      </c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8"/>
      <c r="FT20" s="76">
        <v>12</v>
      </c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8"/>
      <c r="GJ20" s="76">
        <v>13</v>
      </c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8"/>
      <c r="GZ20" s="56">
        <v>14</v>
      </c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</row>
    <row r="21" spans="1:224" s="25" customFormat="1" ht="11.25" x14ac:dyDescent="0.2">
      <c r="A21" s="24"/>
      <c r="B21" s="79" t="s">
        <v>147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80"/>
      <c r="AL21" s="81" t="s">
        <v>34</v>
      </c>
      <c r="AM21" s="82"/>
      <c r="AN21" s="82"/>
      <c r="AO21" s="82"/>
      <c r="AP21" s="82"/>
      <c r="AQ21" s="82"/>
      <c r="AR21" s="82"/>
      <c r="AS21" s="82"/>
      <c r="AT21" s="82"/>
      <c r="AU21" s="83"/>
      <c r="AV21" s="90" t="s">
        <v>148</v>
      </c>
      <c r="AW21" s="91"/>
      <c r="AX21" s="91"/>
      <c r="AY21" s="91"/>
      <c r="AZ21" s="91"/>
      <c r="BA21" s="91"/>
      <c r="BB21" s="91"/>
      <c r="BC21" s="92"/>
      <c r="BD21" s="58">
        <v>10694311.300000001</v>
      </c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60"/>
      <c r="BR21" s="58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60"/>
      <c r="CF21" s="58">
        <v>10290205.960000001</v>
      </c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60"/>
      <c r="CV21" s="58">
        <v>218771.22</v>
      </c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60"/>
      <c r="DL21" s="58">
        <f>BD21-CF21-CV21</f>
        <v>185334.11999999985</v>
      </c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60"/>
      <c r="EB21" s="58">
        <v>10711546</v>
      </c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60"/>
      <c r="EP21" s="58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60"/>
      <c r="FD21" s="58">
        <v>10193046</v>
      </c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60"/>
      <c r="FT21" s="58">
        <v>323996</v>
      </c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60"/>
      <c r="GJ21" s="58">
        <v>194504</v>
      </c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60"/>
      <c r="GZ21" s="67" t="s">
        <v>36</v>
      </c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9"/>
    </row>
    <row r="22" spans="1:224" s="25" customFormat="1" ht="11.25" x14ac:dyDescent="0.2">
      <c r="A22" s="26"/>
      <c r="B22" s="99" t="s">
        <v>149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100"/>
      <c r="AL22" s="84"/>
      <c r="AM22" s="85"/>
      <c r="AN22" s="85"/>
      <c r="AO22" s="85"/>
      <c r="AP22" s="85"/>
      <c r="AQ22" s="85"/>
      <c r="AR22" s="85"/>
      <c r="AS22" s="85"/>
      <c r="AT22" s="85"/>
      <c r="AU22" s="86"/>
      <c r="AV22" s="93"/>
      <c r="AW22" s="94"/>
      <c r="AX22" s="94"/>
      <c r="AY22" s="94"/>
      <c r="AZ22" s="94"/>
      <c r="BA22" s="94"/>
      <c r="BB22" s="94"/>
      <c r="BC22" s="95"/>
      <c r="BD22" s="61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3"/>
      <c r="BR22" s="61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3"/>
      <c r="CF22" s="61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3"/>
      <c r="CV22" s="61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3"/>
      <c r="DL22" s="61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3"/>
      <c r="EB22" s="61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3"/>
      <c r="EP22" s="61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3"/>
      <c r="FD22" s="61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3"/>
      <c r="FT22" s="61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3"/>
      <c r="GJ22" s="61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3"/>
      <c r="GZ22" s="70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2"/>
    </row>
    <row r="23" spans="1:224" s="25" customFormat="1" ht="11.25" x14ac:dyDescent="0.2">
      <c r="A23" s="26"/>
      <c r="B23" s="99" t="s">
        <v>150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100"/>
      <c r="AL23" s="84"/>
      <c r="AM23" s="85"/>
      <c r="AN23" s="85"/>
      <c r="AO23" s="85"/>
      <c r="AP23" s="85"/>
      <c r="AQ23" s="85"/>
      <c r="AR23" s="85"/>
      <c r="AS23" s="85"/>
      <c r="AT23" s="85"/>
      <c r="AU23" s="86"/>
      <c r="AV23" s="93"/>
      <c r="AW23" s="94"/>
      <c r="AX23" s="94"/>
      <c r="AY23" s="94"/>
      <c r="AZ23" s="94"/>
      <c r="BA23" s="94"/>
      <c r="BB23" s="94"/>
      <c r="BC23" s="95"/>
      <c r="BD23" s="61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3"/>
      <c r="BR23" s="61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3"/>
      <c r="CF23" s="61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3"/>
      <c r="CV23" s="61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3"/>
      <c r="DL23" s="61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3"/>
      <c r="EB23" s="61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3"/>
      <c r="EP23" s="61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3"/>
      <c r="FD23" s="61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3"/>
      <c r="FT23" s="61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3"/>
      <c r="GJ23" s="61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3"/>
      <c r="GZ23" s="70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2"/>
    </row>
    <row r="24" spans="1:224" s="25" customFormat="1" ht="11.25" x14ac:dyDescent="0.2">
      <c r="A24" s="27"/>
      <c r="B24" s="101" t="s">
        <v>151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2"/>
      <c r="AL24" s="87"/>
      <c r="AM24" s="88"/>
      <c r="AN24" s="88"/>
      <c r="AO24" s="88"/>
      <c r="AP24" s="88"/>
      <c r="AQ24" s="88"/>
      <c r="AR24" s="88"/>
      <c r="AS24" s="88"/>
      <c r="AT24" s="88"/>
      <c r="AU24" s="89"/>
      <c r="AV24" s="96"/>
      <c r="AW24" s="97"/>
      <c r="AX24" s="97"/>
      <c r="AY24" s="97"/>
      <c r="AZ24" s="97"/>
      <c r="BA24" s="97"/>
      <c r="BB24" s="97"/>
      <c r="BC24" s="98"/>
      <c r="BD24" s="64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6"/>
      <c r="BR24" s="64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6"/>
      <c r="CF24" s="64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6"/>
      <c r="CV24" s="64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6"/>
      <c r="DL24" s="64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6"/>
      <c r="EB24" s="64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6"/>
      <c r="EP24" s="64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6"/>
      <c r="FD24" s="64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6"/>
      <c r="FT24" s="64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6"/>
      <c r="GJ24" s="64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6"/>
      <c r="GZ24" s="73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5"/>
    </row>
    <row r="25" spans="1:224" s="25" customFormat="1" ht="11.25" x14ac:dyDescent="0.2">
      <c r="A25" s="24"/>
      <c r="B25" s="79" t="s">
        <v>152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80"/>
      <c r="AL25" s="81" t="s">
        <v>34</v>
      </c>
      <c r="AM25" s="82"/>
      <c r="AN25" s="82"/>
      <c r="AO25" s="82"/>
      <c r="AP25" s="82"/>
      <c r="AQ25" s="82"/>
      <c r="AR25" s="82"/>
      <c r="AS25" s="82"/>
      <c r="AT25" s="82"/>
      <c r="AU25" s="83"/>
      <c r="AV25" s="90" t="s">
        <v>153</v>
      </c>
      <c r="AW25" s="91"/>
      <c r="AX25" s="91"/>
      <c r="AY25" s="91"/>
      <c r="AZ25" s="91"/>
      <c r="BA25" s="91"/>
      <c r="BB25" s="91"/>
      <c r="BC25" s="92"/>
      <c r="BD25" s="58">
        <v>8249591</v>
      </c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60"/>
      <c r="BR25" s="58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60"/>
      <c r="CF25" s="58">
        <f>BD25-CV25-DL25</f>
        <v>8087196.6399999997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60"/>
      <c r="CV25" s="58">
        <f>47185.47-CV29</f>
        <v>34529.07</v>
      </c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60"/>
      <c r="DL25" s="58">
        <f>136865.29-DL29</f>
        <v>127865.29000000001</v>
      </c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60"/>
      <c r="EB25" s="58">
        <v>8375023</v>
      </c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60"/>
      <c r="EP25" s="58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60"/>
      <c r="FD25" s="58">
        <v>8202163</v>
      </c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60"/>
      <c r="FT25" s="58">
        <v>7751</v>
      </c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60"/>
      <c r="GJ25" s="58">
        <v>165109</v>
      </c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60"/>
      <c r="GZ25" s="103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5"/>
    </row>
    <row r="26" spans="1:224" s="25" customFormat="1" ht="11.25" x14ac:dyDescent="0.2">
      <c r="A26" s="27"/>
      <c r="B26" s="101" t="s">
        <v>154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2"/>
      <c r="AL26" s="87"/>
      <c r="AM26" s="88"/>
      <c r="AN26" s="88"/>
      <c r="AO26" s="88"/>
      <c r="AP26" s="88"/>
      <c r="AQ26" s="88"/>
      <c r="AR26" s="88"/>
      <c r="AS26" s="88"/>
      <c r="AT26" s="88"/>
      <c r="AU26" s="89"/>
      <c r="AV26" s="96"/>
      <c r="AW26" s="97"/>
      <c r="AX26" s="97"/>
      <c r="AY26" s="97"/>
      <c r="AZ26" s="97"/>
      <c r="BA26" s="97"/>
      <c r="BB26" s="97"/>
      <c r="BC26" s="98"/>
      <c r="BD26" s="64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6"/>
      <c r="BR26" s="64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6"/>
      <c r="CF26" s="64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6"/>
      <c r="CV26" s="64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6"/>
      <c r="DL26" s="64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6"/>
      <c r="EB26" s="64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6"/>
      <c r="EP26" s="64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6"/>
      <c r="FD26" s="64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6"/>
      <c r="FT26" s="64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6"/>
      <c r="GJ26" s="64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6"/>
      <c r="GZ26" s="106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8"/>
    </row>
    <row r="27" spans="1:224" s="25" customFormat="1" ht="11.25" x14ac:dyDescent="0.2">
      <c r="A27" s="28"/>
      <c r="B27" s="39" t="s">
        <v>155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40"/>
      <c r="AL27" s="41" t="s">
        <v>34</v>
      </c>
      <c r="AM27" s="41"/>
      <c r="AN27" s="41"/>
      <c r="AO27" s="41"/>
      <c r="AP27" s="41"/>
      <c r="AQ27" s="41"/>
      <c r="AR27" s="41"/>
      <c r="AS27" s="41"/>
      <c r="AT27" s="41"/>
      <c r="AU27" s="41"/>
      <c r="AV27" s="42" t="s">
        <v>156</v>
      </c>
      <c r="AW27" s="42"/>
      <c r="AX27" s="42"/>
      <c r="AY27" s="42"/>
      <c r="AZ27" s="42"/>
      <c r="BA27" s="42"/>
      <c r="BB27" s="42"/>
      <c r="BC27" s="42"/>
      <c r="BD27" s="43">
        <v>2444720</v>
      </c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4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6"/>
      <c r="CF27" s="43">
        <f>CF21-CF25</f>
        <v>2203009.3200000012</v>
      </c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>
        <f t="shared" ref="CV27" si="0">CV21-CV25</f>
        <v>184242.15</v>
      </c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>
        <f t="shared" ref="DL27" si="1">DL21-DL25</f>
        <v>57468.829999999842</v>
      </c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>
        <v>2336523</v>
      </c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4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6"/>
      <c r="FD27" s="44">
        <v>1990883</v>
      </c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6"/>
      <c r="FT27" s="44">
        <v>316245</v>
      </c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6"/>
      <c r="GJ27" s="43">
        <v>29395</v>
      </c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106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8"/>
    </row>
    <row r="28" spans="1:224" s="25" customFormat="1" ht="11.25" x14ac:dyDescent="0.2">
      <c r="A28" s="28"/>
      <c r="B28" s="39" t="s">
        <v>157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40"/>
      <c r="AL28" s="41" t="s">
        <v>34</v>
      </c>
      <c r="AM28" s="41"/>
      <c r="AN28" s="41"/>
      <c r="AO28" s="41"/>
      <c r="AP28" s="41"/>
      <c r="AQ28" s="41"/>
      <c r="AR28" s="41"/>
      <c r="AS28" s="41"/>
      <c r="AT28" s="41"/>
      <c r="AU28" s="41"/>
      <c r="AV28" s="42" t="s">
        <v>158</v>
      </c>
      <c r="AW28" s="42"/>
      <c r="AX28" s="42"/>
      <c r="AY28" s="42"/>
      <c r="AZ28" s="42"/>
      <c r="BA28" s="42"/>
      <c r="BB28" s="42"/>
      <c r="BC28" s="42"/>
      <c r="BD28" s="43">
        <v>0</v>
      </c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4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6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>
        <v>0</v>
      </c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4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6"/>
      <c r="FD28" s="44">
        <v>0</v>
      </c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6"/>
      <c r="FT28" s="44">
        <v>0</v>
      </c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6"/>
      <c r="GJ28" s="43">
        <v>0</v>
      </c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106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8"/>
    </row>
    <row r="29" spans="1:224" s="25" customFormat="1" ht="11.25" x14ac:dyDescent="0.2">
      <c r="A29" s="28"/>
      <c r="B29" s="39" t="s">
        <v>159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/>
      <c r="AL29" s="41" t="s">
        <v>34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2" t="s">
        <v>160</v>
      </c>
      <c r="AW29" s="42"/>
      <c r="AX29" s="42"/>
      <c r="AY29" s="42"/>
      <c r="AZ29" s="42"/>
      <c r="BA29" s="42"/>
      <c r="BB29" s="42"/>
      <c r="BC29" s="42"/>
      <c r="BD29" s="43">
        <v>655985</v>
      </c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4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6"/>
      <c r="CF29" s="43">
        <f>BD29-CV29-DL29</f>
        <v>634328.6</v>
      </c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>
        <v>12656.4</v>
      </c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>
        <v>9000</v>
      </c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>
        <v>643207</v>
      </c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4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6"/>
      <c r="FD29" s="44">
        <v>597924</v>
      </c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6"/>
      <c r="FT29" s="44">
        <v>45236</v>
      </c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6"/>
      <c r="GJ29" s="43">
        <v>0</v>
      </c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106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8"/>
    </row>
    <row r="30" spans="1:224" s="25" customFormat="1" ht="11.25" x14ac:dyDescent="0.2">
      <c r="A30" s="28"/>
      <c r="B30" s="39" t="s">
        <v>161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40"/>
      <c r="AL30" s="41" t="s">
        <v>34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2" t="s">
        <v>162</v>
      </c>
      <c r="AW30" s="42"/>
      <c r="AX30" s="42"/>
      <c r="AY30" s="42"/>
      <c r="AZ30" s="42"/>
      <c r="BA30" s="42"/>
      <c r="BB30" s="42"/>
      <c r="BC30" s="42"/>
      <c r="BD30" s="43">
        <v>1788735</v>
      </c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4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6"/>
      <c r="CF30" s="43">
        <f>CF21-CF25-CF29</f>
        <v>1568680.7200000011</v>
      </c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>
        <f t="shared" ref="CV30" si="2">CV21-CV25-CV29</f>
        <v>171585.75</v>
      </c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>
        <f t="shared" ref="DL30" si="3">DL21-DL25-DL29</f>
        <v>48468.829999999842</v>
      </c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>
        <v>1693316</v>
      </c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4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6"/>
      <c r="FD30" s="44">
        <v>1392959</v>
      </c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6"/>
      <c r="FT30" s="44">
        <v>270962</v>
      </c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6"/>
      <c r="GJ30" s="43">
        <v>29395</v>
      </c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106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8"/>
    </row>
    <row r="31" spans="1:224" s="25" customFormat="1" ht="11.25" x14ac:dyDescent="0.2">
      <c r="A31" s="28"/>
      <c r="B31" s="39" t="s">
        <v>163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40"/>
      <c r="AL31" s="41" t="s">
        <v>34</v>
      </c>
      <c r="AM31" s="41"/>
      <c r="AN31" s="41"/>
      <c r="AO31" s="41"/>
      <c r="AP31" s="41"/>
      <c r="AQ31" s="41"/>
      <c r="AR31" s="41"/>
      <c r="AS31" s="41"/>
      <c r="AT31" s="41"/>
      <c r="AU31" s="41"/>
      <c r="AV31" s="42" t="s">
        <v>164</v>
      </c>
      <c r="AW31" s="42"/>
      <c r="AX31" s="42"/>
      <c r="AY31" s="42"/>
      <c r="AZ31" s="42"/>
      <c r="BA31" s="42"/>
      <c r="BB31" s="42"/>
      <c r="BC31" s="42"/>
      <c r="BD31" s="43">
        <v>1459</v>
      </c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6"/>
      <c r="CF31" s="43">
        <v>0</v>
      </c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>
        <v>0</v>
      </c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>
        <f>BD31</f>
        <v>1459</v>
      </c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>
        <v>183</v>
      </c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4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6"/>
      <c r="FD31" s="44">
        <v>0</v>
      </c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6"/>
      <c r="FT31" s="44">
        <v>0</v>
      </c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6"/>
      <c r="GJ31" s="44">
        <v>183</v>
      </c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6"/>
      <c r="GZ31" s="106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8"/>
    </row>
    <row r="32" spans="1:224" s="25" customFormat="1" ht="11.25" x14ac:dyDescent="0.2">
      <c r="A32" s="28"/>
      <c r="B32" s="39" t="s">
        <v>165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0"/>
      <c r="AL32" s="41" t="s">
        <v>34</v>
      </c>
      <c r="AM32" s="41"/>
      <c r="AN32" s="41"/>
      <c r="AO32" s="41"/>
      <c r="AP32" s="41"/>
      <c r="AQ32" s="41"/>
      <c r="AR32" s="41"/>
      <c r="AS32" s="41"/>
      <c r="AT32" s="41"/>
      <c r="AU32" s="41"/>
      <c r="AV32" s="42" t="s">
        <v>166</v>
      </c>
      <c r="AW32" s="42"/>
      <c r="AX32" s="42"/>
      <c r="AY32" s="42"/>
      <c r="AZ32" s="42"/>
      <c r="BA32" s="42"/>
      <c r="BB32" s="42"/>
      <c r="BC32" s="42"/>
      <c r="BD32" s="43">
        <v>9923</v>
      </c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4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6"/>
      <c r="CF32" s="43">
        <f>BD32</f>
        <v>9923</v>
      </c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>
        <v>0</v>
      </c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>
        <v>1427</v>
      </c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4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6"/>
      <c r="FD32" s="44">
        <v>1427</v>
      </c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6"/>
      <c r="FT32" s="44">
        <v>0</v>
      </c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6"/>
      <c r="GJ32" s="44">
        <v>0</v>
      </c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6"/>
      <c r="GZ32" s="106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8"/>
    </row>
    <row r="33" spans="1:224" s="25" customFormat="1" ht="11.25" x14ac:dyDescent="0.2">
      <c r="A33" s="28"/>
      <c r="B33" s="39" t="s">
        <v>167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0"/>
      <c r="AL33" s="41" t="s">
        <v>34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2" t="s">
        <v>168</v>
      </c>
      <c r="AW33" s="42"/>
      <c r="AX33" s="42"/>
      <c r="AY33" s="42"/>
      <c r="AZ33" s="42"/>
      <c r="BA33" s="42"/>
      <c r="BB33" s="42"/>
      <c r="BC33" s="42"/>
      <c r="BD33" s="43">
        <f>114132.13-BD31</f>
        <v>112673.13</v>
      </c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>
        <f>BD33-DL33</f>
        <v>104075.48000000001</v>
      </c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>
        <v>0</v>
      </c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>
        <f>10056.65-DL31</f>
        <v>8597.65</v>
      </c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>
        <v>78510</v>
      </c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4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6"/>
      <c r="FD33" s="44">
        <v>26199</v>
      </c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6"/>
      <c r="FT33" s="44">
        <v>0</v>
      </c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6"/>
      <c r="GJ33" s="44">
        <v>52311</v>
      </c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6"/>
      <c r="GZ33" s="106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8"/>
    </row>
    <row r="34" spans="1:224" s="25" customFormat="1" ht="11.25" x14ac:dyDescent="0.2">
      <c r="A34" s="28"/>
      <c r="B34" s="39" t="s">
        <v>80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40"/>
      <c r="AL34" s="41" t="s">
        <v>34</v>
      </c>
      <c r="AM34" s="41"/>
      <c r="AN34" s="41"/>
      <c r="AO34" s="41"/>
      <c r="AP34" s="41"/>
      <c r="AQ34" s="41"/>
      <c r="AR34" s="41"/>
      <c r="AS34" s="41"/>
      <c r="AT34" s="41"/>
      <c r="AU34" s="41"/>
      <c r="AV34" s="42" t="s">
        <v>35</v>
      </c>
      <c r="AW34" s="42"/>
      <c r="AX34" s="42"/>
      <c r="AY34" s="42"/>
      <c r="AZ34" s="42"/>
      <c r="BA34" s="42"/>
      <c r="BB34" s="42"/>
      <c r="BC34" s="42"/>
      <c r="BD34" s="43">
        <f>197342.75-BD32</f>
        <v>187419.75</v>
      </c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>
        <f>BD34-DL34</f>
        <v>143069.79</v>
      </c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>
        <v>0</v>
      </c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>
        <v>44349.96</v>
      </c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>
        <v>111107</v>
      </c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4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6"/>
      <c r="FD34" s="44">
        <v>50568</v>
      </c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6"/>
      <c r="FT34" s="44">
        <v>47</v>
      </c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6"/>
      <c r="GJ34" s="44">
        <v>60492</v>
      </c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6"/>
      <c r="GZ34" s="106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8"/>
    </row>
    <row r="35" spans="1:224" s="25" customFormat="1" ht="11.25" x14ac:dyDescent="0.2">
      <c r="A35" s="28"/>
      <c r="B35" s="39" t="s">
        <v>169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40"/>
      <c r="AL35" s="41" t="s">
        <v>34</v>
      </c>
      <c r="AM35" s="41"/>
      <c r="AN35" s="41"/>
      <c r="AO35" s="41"/>
      <c r="AP35" s="41"/>
      <c r="AQ35" s="41"/>
      <c r="AR35" s="41"/>
      <c r="AS35" s="41"/>
      <c r="AT35" s="41"/>
      <c r="AU35" s="41"/>
      <c r="AV35" s="42" t="s">
        <v>38</v>
      </c>
      <c r="AW35" s="42"/>
      <c r="AX35" s="42"/>
      <c r="AY35" s="42"/>
      <c r="AZ35" s="42"/>
      <c r="BA35" s="42"/>
      <c r="BB35" s="42"/>
      <c r="BC35" s="42"/>
      <c r="BD35" s="43">
        <v>1705524</v>
      </c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>
        <f>CF30+CF31+CF33-CF32-CF34</f>
        <v>1519763.4100000011</v>
      </c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>
        <f t="shared" ref="CV35" si="4">CV30+CV31+CV33-CV32-CV34</f>
        <v>171585.75</v>
      </c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>
        <f t="shared" ref="DL35" si="5">DL30+DL31+DL33-DL32-DL34</f>
        <v>14175.519999999844</v>
      </c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>
        <v>1659475</v>
      </c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4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6"/>
      <c r="FD35" s="44">
        <v>1367116</v>
      </c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6"/>
      <c r="FT35" s="44">
        <v>270962</v>
      </c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6"/>
      <c r="GJ35" s="44">
        <v>21397</v>
      </c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6"/>
      <c r="GZ35" s="106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8"/>
    </row>
    <row r="36" spans="1:224" s="25" customFormat="1" ht="11.25" x14ac:dyDescent="0.2">
      <c r="A36" s="28"/>
      <c r="B36" s="39" t="s">
        <v>170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0"/>
      <c r="AL36" s="41" t="s">
        <v>34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2" t="s">
        <v>50</v>
      </c>
      <c r="AW36" s="42"/>
      <c r="AX36" s="42"/>
      <c r="AY36" s="42"/>
      <c r="AZ36" s="42"/>
      <c r="BA36" s="42"/>
      <c r="BB36" s="42"/>
      <c r="BC36" s="42"/>
      <c r="BD36" s="43">
        <v>475497</v>
      </c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>
        <f>BD36-CV36-DL36</f>
        <v>438345</v>
      </c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>
        <v>34317</v>
      </c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>
        <v>2835</v>
      </c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>
        <v>450594</v>
      </c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4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6"/>
      <c r="FD36" s="44">
        <f>EB36-FT36-GJ36</f>
        <v>391452</v>
      </c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6"/>
      <c r="FT36" s="44">
        <v>54192</v>
      </c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6"/>
      <c r="GJ36" s="44">
        <v>4950</v>
      </c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6"/>
      <c r="GZ36" s="106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8"/>
    </row>
    <row r="37" spans="1:224" s="25" customFormat="1" ht="11.25" x14ac:dyDescent="0.2">
      <c r="A37" s="28"/>
      <c r="B37" s="39" t="s">
        <v>183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40"/>
      <c r="AL37" s="41" t="s">
        <v>34</v>
      </c>
      <c r="AM37" s="41"/>
      <c r="AN37" s="41"/>
      <c r="AO37" s="41"/>
      <c r="AP37" s="41"/>
      <c r="AQ37" s="41"/>
      <c r="AR37" s="41"/>
      <c r="AS37" s="41"/>
      <c r="AT37" s="41"/>
      <c r="AU37" s="41"/>
      <c r="AV37" s="42" t="s">
        <v>52</v>
      </c>
      <c r="AW37" s="42"/>
      <c r="AX37" s="42"/>
      <c r="AY37" s="42"/>
      <c r="AZ37" s="42"/>
      <c r="BA37" s="42"/>
      <c r="BB37" s="42"/>
      <c r="BC37" s="42"/>
      <c r="BD37" s="43">
        <f>BD35-BD36-BD38</f>
        <v>69331</v>
      </c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>
        <f>BD37</f>
        <v>69331</v>
      </c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>
        <f>EB35-EB36-EB38</f>
        <v>48452</v>
      </c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4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6"/>
      <c r="FD37" s="44">
        <f>EB37</f>
        <v>48452</v>
      </c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6"/>
      <c r="FT37" s="44">
        <v>0</v>
      </c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6"/>
      <c r="GJ37" s="44">
        <v>0</v>
      </c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6"/>
      <c r="GZ37" s="106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8"/>
    </row>
    <row r="38" spans="1:224" s="25" customFormat="1" ht="11.25" x14ac:dyDescent="0.2">
      <c r="A38" s="28"/>
      <c r="B38" s="39" t="s">
        <v>171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40"/>
      <c r="AL38" s="41" t="s">
        <v>34</v>
      </c>
      <c r="AM38" s="41"/>
      <c r="AN38" s="41"/>
      <c r="AO38" s="41"/>
      <c r="AP38" s="41"/>
      <c r="AQ38" s="41"/>
      <c r="AR38" s="41"/>
      <c r="AS38" s="41"/>
      <c r="AT38" s="41"/>
      <c r="AU38" s="41"/>
      <c r="AV38" s="42" t="s">
        <v>60</v>
      </c>
      <c r="AW38" s="42"/>
      <c r="AX38" s="42"/>
      <c r="AY38" s="42"/>
      <c r="AZ38" s="42"/>
      <c r="BA38" s="42"/>
      <c r="BB38" s="42"/>
      <c r="BC38" s="42"/>
      <c r="BD38" s="43">
        <v>1160696</v>
      </c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>
        <f>BD38-CV38-DL38</f>
        <v>1012088</v>
      </c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>
        <v>137268</v>
      </c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>
        <v>11340</v>
      </c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>
        <v>1160429</v>
      </c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4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6"/>
      <c r="FD38" s="44">
        <v>927212</v>
      </c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6"/>
      <c r="FT38" s="44">
        <v>216770</v>
      </c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6"/>
      <c r="GJ38" s="44">
        <f>EB38-FD38-FT38</f>
        <v>16447</v>
      </c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6"/>
      <c r="GZ38" s="109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1"/>
    </row>
    <row r="39" spans="1:224" s="30" customFormat="1" ht="10.5" x14ac:dyDescent="0.15">
      <c r="A39" s="29"/>
      <c r="B39" s="112" t="s">
        <v>172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3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5"/>
      <c r="AW39" s="115"/>
      <c r="AX39" s="115"/>
      <c r="AY39" s="115"/>
      <c r="AZ39" s="115"/>
      <c r="BA39" s="115"/>
      <c r="BB39" s="115"/>
      <c r="BC39" s="115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26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8"/>
      <c r="FD39" s="126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8"/>
      <c r="FT39" s="126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8"/>
      <c r="GJ39" s="126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8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</row>
    <row r="40" spans="1:224" s="25" customFormat="1" ht="11.25" x14ac:dyDescent="0.2">
      <c r="A40" s="24"/>
      <c r="B40" s="79" t="s">
        <v>173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80"/>
      <c r="AL40" s="81" t="s">
        <v>34</v>
      </c>
      <c r="AM40" s="82"/>
      <c r="AN40" s="82"/>
      <c r="AO40" s="82"/>
      <c r="AP40" s="82"/>
      <c r="AQ40" s="82"/>
      <c r="AR40" s="82"/>
      <c r="AS40" s="82"/>
      <c r="AT40" s="82"/>
      <c r="AU40" s="83"/>
      <c r="AV40" s="90">
        <v>140</v>
      </c>
      <c r="AW40" s="91"/>
      <c r="AX40" s="91"/>
      <c r="AY40" s="91"/>
      <c r="AZ40" s="91"/>
      <c r="BA40" s="91"/>
      <c r="BB40" s="91"/>
      <c r="BC40" s="92"/>
      <c r="BD40" s="117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9"/>
      <c r="BR40" s="117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9"/>
      <c r="CF40" s="117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9"/>
      <c r="CV40" s="117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9"/>
      <c r="DL40" s="117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9"/>
      <c r="EB40" s="58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60"/>
      <c r="EP40" s="58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60"/>
      <c r="FD40" s="58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60"/>
      <c r="FT40" s="58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60"/>
      <c r="GJ40" s="58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60"/>
      <c r="GZ40" s="58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60"/>
    </row>
    <row r="41" spans="1:224" s="25" customFormat="1" ht="11.25" x14ac:dyDescent="0.2">
      <c r="A41" s="26"/>
      <c r="B41" s="99" t="s">
        <v>174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100"/>
      <c r="AL41" s="84"/>
      <c r="AM41" s="85"/>
      <c r="AN41" s="85"/>
      <c r="AO41" s="85"/>
      <c r="AP41" s="85"/>
      <c r="AQ41" s="85"/>
      <c r="AR41" s="85"/>
      <c r="AS41" s="85"/>
      <c r="AT41" s="85"/>
      <c r="AU41" s="86"/>
      <c r="AV41" s="93"/>
      <c r="AW41" s="94"/>
      <c r="AX41" s="94"/>
      <c r="AY41" s="94"/>
      <c r="AZ41" s="94"/>
      <c r="BA41" s="94"/>
      <c r="BB41" s="94"/>
      <c r="BC41" s="95"/>
      <c r="BD41" s="120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2"/>
      <c r="BR41" s="120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0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2"/>
      <c r="CV41" s="120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2"/>
      <c r="DL41" s="120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2"/>
      <c r="EB41" s="61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3"/>
      <c r="EP41" s="61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3"/>
      <c r="FD41" s="61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3"/>
      <c r="FT41" s="61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3"/>
      <c r="GJ41" s="61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3"/>
      <c r="GZ41" s="61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3"/>
    </row>
    <row r="42" spans="1:224" s="25" customFormat="1" ht="11.25" x14ac:dyDescent="0.2">
      <c r="A42" s="27"/>
      <c r="B42" s="101" t="s">
        <v>175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2"/>
      <c r="AL42" s="87"/>
      <c r="AM42" s="88"/>
      <c r="AN42" s="88"/>
      <c r="AO42" s="88"/>
      <c r="AP42" s="88"/>
      <c r="AQ42" s="88"/>
      <c r="AR42" s="88"/>
      <c r="AS42" s="88"/>
      <c r="AT42" s="88"/>
      <c r="AU42" s="89"/>
      <c r="AV42" s="96"/>
      <c r="AW42" s="97"/>
      <c r="AX42" s="97"/>
      <c r="AY42" s="97"/>
      <c r="AZ42" s="97"/>
      <c r="BA42" s="97"/>
      <c r="BB42" s="97"/>
      <c r="BC42" s="98"/>
      <c r="BD42" s="123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5"/>
      <c r="BR42" s="123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5"/>
      <c r="CF42" s="123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5"/>
      <c r="CV42" s="123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5"/>
      <c r="DL42" s="123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5"/>
      <c r="EB42" s="64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6"/>
      <c r="EP42" s="64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6"/>
      <c r="FD42" s="64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6"/>
      <c r="FT42" s="64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6"/>
      <c r="GJ42" s="64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6"/>
      <c r="GZ42" s="64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6"/>
    </row>
    <row r="43" spans="1:224" s="25" customFormat="1" ht="11.25" x14ac:dyDescent="0.2">
      <c r="A43" s="24"/>
      <c r="B43" s="79" t="s">
        <v>176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80"/>
      <c r="AL43" s="81" t="s">
        <v>34</v>
      </c>
      <c r="AM43" s="82"/>
      <c r="AN43" s="82"/>
      <c r="AO43" s="82"/>
      <c r="AP43" s="82"/>
      <c r="AQ43" s="82"/>
      <c r="AR43" s="82"/>
      <c r="AS43" s="82"/>
      <c r="AT43" s="82"/>
      <c r="AU43" s="83"/>
      <c r="AV43" s="90">
        <v>150</v>
      </c>
      <c r="AW43" s="91"/>
      <c r="AX43" s="91"/>
      <c r="AY43" s="91"/>
      <c r="AZ43" s="91"/>
      <c r="BA43" s="91"/>
      <c r="BB43" s="91"/>
      <c r="BC43" s="92"/>
      <c r="BD43" s="117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9"/>
      <c r="BR43" s="117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9"/>
      <c r="CF43" s="117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9"/>
      <c r="CV43" s="117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9"/>
      <c r="DL43" s="117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9"/>
      <c r="EB43" s="58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60"/>
      <c r="EP43" s="58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60"/>
      <c r="FD43" s="58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60"/>
      <c r="FT43" s="58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60"/>
      <c r="GJ43" s="58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60"/>
      <c r="GZ43" s="58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60"/>
    </row>
    <row r="44" spans="1:224" s="25" customFormat="1" ht="11.25" x14ac:dyDescent="0.2">
      <c r="A44" s="27"/>
      <c r="B44" s="101" t="s">
        <v>177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2"/>
      <c r="AL44" s="87"/>
      <c r="AM44" s="88"/>
      <c r="AN44" s="88"/>
      <c r="AO44" s="88"/>
      <c r="AP44" s="88"/>
      <c r="AQ44" s="88"/>
      <c r="AR44" s="88"/>
      <c r="AS44" s="88"/>
      <c r="AT44" s="88"/>
      <c r="AU44" s="89"/>
      <c r="AV44" s="96"/>
      <c r="AW44" s="97"/>
      <c r="AX44" s="97"/>
      <c r="AY44" s="97"/>
      <c r="AZ44" s="97"/>
      <c r="BA44" s="97"/>
      <c r="BB44" s="97"/>
      <c r="BC44" s="98"/>
      <c r="BD44" s="123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5"/>
      <c r="BR44" s="123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5"/>
      <c r="CF44" s="123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5"/>
      <c r="CV44" s="123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5"/>
      <c r="DL44" s="123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5"/>
      <c r="EB44" s="64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6"/>
      <c r="EP44" s="64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6"/>
      <c r="FD44" s="64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6"/>
      <c r="FT44" s="64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6"/>
      <c r="GJ44" s="64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6"/>
      <c r="GZ44" s="64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6"/>
    </row>
    <row r="45" spans="1:224" s="17" customFormat="1" ht="11.25" x14ac:dyDescent="0.2"/>
    <row r="46" spans="1:224" s="17" customFormat="1" x14ac:dyDescent="0.2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</row>
    <row r="47" spans="1:224" s="17" customFormat="1" x14ac:dyDescent="0.2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  <c r="GS47" s="129"/>
      <c r="GT47" s="129"/>
      <c r="GU47" s="129"/>
      <c r="GV47" s="129"/>
      <c r="GW47" s="129"/>
      <c r="GX47" s="129"/>
      <c r="GY47" s="129"/>
      <c r="GZ47" s="129"/>
      <c r="HA47" s="129"/>
      <c r="HB47" s="129"/>
      <c r="HC47" s="129"/>
      <c r="HD47" s="129"/>
      <c r="HE47" s="129"/>
      <c r="HF47" s="129"/>
      <c r="HG47" s="129"/>
      <c r="HH47" s="129"/>
      <c r="HI47" s="129"/>
      <c r="HJ47" s="129"/>
      <c r="HK47" s="129"/>
      <c r="HL47" s="129"/>
      <c r="HM47" s="129"/>
      <c r="HN47" s="129"/>
      <c r="HO47" s="129"/>
      <c r="HP47" s="129"/>
    </row>
    <row r="48" spans="1:224" s="31" customFormat="1" ht="10.5" x14ac:dyDescent="0.15">
      <c r="A48" s="31" t="s">
        <v>111</v>
      </c>
    </row>
    <row r="49" spans="1:224" s="17" customFormat="1" ht="11.25" x14ac:dyDescent="0.2">
      <c r="A49" s="17" t="s">
        <v>185</v>
      </c>
    </row>
    <row r="50" spans="1:224" s="17" customFormat="1" ht="11.25" x14ac:dyDescent="0.2">
      <c r="A50" s="17" t="s">
        <v>186</v>
      </c>
    </row>
    <row r="51" spans="1:224" s="31" customFormat="1" ht="10.5" x14ac:dyDescent="0.15">
      <c r="A51" s="130" t="s">
        <v>187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</row>
    <row r="52" spans="1:224" s="30" customFormat="1" ht="10.5" x14ac:dyDescent="0.15">
      <c r="A52" s="31" t="s">
        <v>188</v>
      </c>
      <c r="B52" s="31"/>
      <c r="C52" s="31"/>
      <c r="D52" s="31"/>
      <c r="E52" s="31"/>
      <c r="F52" s="31"/>
      <c r="G52" s="31"/>
      <c r="H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</row>
    <row r="53" spans="1:224" s="17" customFormat="1" ht="11.25" x14ac:dyDescent="0.2"/>
  </sheetData>
  <mergeCells count="273">
    <mergeCell ref="A51:HP51"/>
    <mergeCell ref="A46:HP46"/>
    <mergeCell ref="A47:HP47"/>
    <mergeCell ref="CF43:CU44"/>
    <mergeCell ref="CV43:DK44"/>
    <mergeCell ref="DL43:EA44"/>
    <mergeCell ref="EB43:EO44"/>
    <mergeCell ref="EP43:FC44"/>
    <mergeCell ref="FD43:FS44"/>
    <mergeCell ref="B43:AK43"/>
    <mergeCell ref="AL43:AU44"/>
    <mergeCell ref="AV43:BC44"/>
    <mergeCell ref="BD43:BQ44"/>
    <mergeCell ref="BR43:CE44"/>
    <mergeCell ref="EP39:FC39"/>
    <mergeCell ref="FD39:FS39"/>
    <mergeCell ref="FT39:GI39"/>
    <mergeCell ref="GJ39:GY39"/>
    <mergeCell ref="GZ39:HP39"/>
    <mergeCell ref="FT43:GI44"/>
    <mergeCell ref="GJ43:GY44"/>
    <mergeCell ref="GZ43:HP44"/>
    <mergeCell ref="B44:AK44"/>
    <mergeCell ref="B40:AK40"/>
    <mergeCell ref="AL40:AU42"/>
    <mergeCell ref="AV40:BC42"/>
    <mergeCell ref="BD40:BQ42"/>
    <mergeCell ref="BR40:CE42"/>
    <mergeCell ref="FT40:GI42"/>
    <mergeCell ref="GJ40:GY42"/>
    <mergeCell ref="GZ40:HP42"/>
    <mergeCell ref="B41:AK41"/>
    <mergeCell ref="B42:AK42"/>
    <mergeCell ref="EP40:FC42"/>
    <mergeCell ref="FD40:FS42"/>
    <mergeCell ref="CF40:CU42"/>
    <mergeCell ref="CV40:DK42"/>
    <mergeCell ref="DL40:EA42"/>
    <mergeCell ref="EB40:EO42"/>
    <mergeCell ref="B39:AK39"/>
    <mergeCell ref="AL39:AU39"/>
    <mergeCell ref="AV39:BC39"/>
    <mergeCell ref="BD39:BQ39"/>
    <mergeCell ref="BR39:CE39"/>
    <mergeCell ref="CF39:CU39"/>
    <mergeCell ref="CV39:DK39"/>
    <mergeCell ref="DL39:EA39"/>
    <mergeCell ref="EB39:EO39"/>
    <mergeCell ref="EP36:FC36"/>
    <mergeCell ref="FD36:FS36"/>
    <mergeCell ref="FT36:GI36"/>
    <mergeCell ref="GJ36:GY36"/>
    <mergeCell ref="B38:AK38"/>
    <mergeCell ref="AL38:AU38"/>
    <mergeCell ref="AV38:BC38"/>
    <mergeCell ref="BD38:BQ38"/>
    <mergeCell ref="BR38:CE38"/>
    <mergeCell ref="CF38:CU38"/>
    <mergeCell ref="GJ38:GY38"/>
    <mergeCell ref="CV38:DK38"/>
    <mergeCell ref="DL38:EA38"/>
    <mergeCell ref="EB38:EO38"/>
    <mergeCell ref="EP38:FC38"/>
    <mergeCell ref="FD38:FS38"/>
    <mergeCell ref="FT38:GI38"/>
    <mergeCell ref="B36:AK36"/>
    <mergeCell ref="AL36:AU36"/>
    <mergeCell ref="AV36:BC36"/>
    <mergeCell ref="BD36:BQ36"/>
    <mergeCell ref="BR36:CE36"/>
    <mergeCell ref="CF36:CU36"/>
    <mergeCell ref="CV36:DK36"/>
    <mergeCell ref="DL36:EA36"/>
    <mergeCell ref="EB36:EO36"/>
    <mergeCell ref="EP34:FC34"/>
    <mergeCell ref="FD34:FS34"/>
    <mergeCell ref="FT34:GI34"/>
    <mergeCell ref="GJ34:GY34"/>
    <mergeCell ref="B35:AK35"/>
    <mergeCell ref="AL35:AU35"/>
    <mergeCell ref="AV35:BC35"/>
    <mergeCell ref="BD35:BQ35"/>
    <mergeCell ref="BR35:CE35"/>
    <mergeCell ref="CF35:CU35"/>
    <mergeCell ref="GJ35:GY35"/>
    <mergeCell ref="CV35:DK35"/>
    <mergeCell ref="DL35:EA35"/>
    <mergeCell ref="EB35:EO35"/>
    <mergeCell ref="EP35:FC35"/>
    <mergeCell ref="FD35:FS35"/>
    <mergeCell ref="FT35:GI35"/>
    <mergeCell ref="B34:AK34"/>
    <mergeCell ref="AL34:AU34"/>
    <mergeCell ref="AV34:BC34"/>
    <mergeCell ref="BD34:BQ34"/>
    <mergeCell ref="BR34:CE34"/>
    <mergeCell ref="CF34:CU34"/>
    <mergeCell ref="CV34:DK34"/>
    <mergeCell ref="DL34:EA34"/>
    <mergeCell ref="EB34:EO34"/>
    <mergeCell ref="EP32:FC32"/>
    <mergeCell ref="FD32:FS32"/>
    <mergeCell ref="FT32:GI32"/>
    <mergeCell ref="GJ32:GY32"/>
    <mergeCell ref="B33:AK33"/>
    <mergeCell ref="AL33:AU33"/>
    <mergeCell ref="AV33:BC33"/>
    <mergeCell ref="BD33:BQ33"/>
    <mergeCell ref="BR33:CE33"/>
    <mergeCell ref="CF33:CU33"/>
    <mergeCell ref="GJ33:GY33"/>
    <mergeCell ref="CV33:DK33"/>
    <mergeCell ref="DL33:EA33"/>
    <mergeCell ref="EB33:EO33"/>
    <mergeCell ref="EP33:FC33"/>
    <mergeCell ref="FD33:FS33"/>
    <mergeCell ref="FT33:GI33"/>
    <mergeCell ref="B32:AK32"/>
    <mergeCell ref="AL32:AU32"/>
    <mergeCell ref="AV32:BC32"/>
    <mergeCell ref="BD32:BQ32"/>
    <mergeCell ref="BR32:CE32"/>
    <mergeCell ref="CF32:CU32"/>
    <mergeCell ref="CV32:DK32"/>
    <mergeCell ref="DL32:EA32"/>
    <mergeCell ref="EB32:EO32"/>
    <mergeCell ref="FT30:GI30"/>
    <mergeCell ref="GJ30:GY30"/>
    <mergeCell ref="B31:AK31"/>
    <mergeCell ref="AL31:AU31"/>
    <mergeCell ref="AV31:BC31"/>
    <mergeCell ref="BD31:BQ31"/>
    <mergeCell ref="BR31:CE31"/>
    <mergeCell ref="CF31:CU31"/>
    <mergeCell ref="GJ31:GY31"/>
    <mergeCell ref="CV31:DK31"/>
    <mergeCell ref="DL31:EA31"/>
    <mergeCell ref="EB31:EO31"/>
    <mergeCell ref="EP31:FC31"/>
    <mergeCell ref="FD31:FS31"/>
    <mergeCell ref="FT31:GI31"/>
    <mergeCell ref="GJ29:GY29"/>
    <mergeCell ref="B30:AK30"/>
    <mergeCell ref="AL30:AU30"/>
    <mergeCell ref="AV30:BC30"/>
    <mergeCell ref="BD30:BQ30"/>
    <mergeCell ref="BR30:CE30"/>
    <mergeCell ref="CF30:CU30"/>
    <mergeCell ref="CV30:DK30"/>
    <mergeCell ref="DL30:EA30"/>
    <mergeCell ref="EB30:EO30"/>
    <mergeCell ref="CV29:DK29"/>
    <mergeCell ref="DL29:EA29"/>
    <mergeCell ref="EB29:EO29"/>
    <mergeCell ref="EP29:FC29"/>
    <mergeCell ref="FD29:FS29"/>
    <mergeCell ref="FT29:GI29"/>
    <mergeCell ref="B29:AK29"/>
    <mergeCell ref="AL29:AU29"/>
    <mergeCell ref="AV29:BC29"/>
    <mergeCell ref="BD29:BQ29"/>
    <mergeCell ref="BR29:CE29"/>
    <mergeCell ref="CF29:CU29"/>
    <mergeCell ref="EP30:FC30"/>
    <mergeCell ref="FD30:FS30"/>
    <mergeCell ref="BR27:CE27"/>
    <mergeCell ref="CF27:CU27"/>
    <mergeCell ref="CV27:DK27"/>
    <mergeCell ref="DL28:EA28"/>
    <mergeCell ref="EB28:EO28"/>
    <mergeCell ref="EP28:FC28"/>
    <mergeCell ref="FD28:FS28"/>
    <mergeCell ref="FT28:GI28"/>
    <mergeCell ref="GJ28:GY28"/>
    <mergeCell ref="FD27:FS27"/>
    <mergeCell ref="FT27:GI27"/>
    <mergeCell ref="GJ27:GY27"/>
    <mergeCell ref="DL27:EA27"/>
    <mergeCell ref="EB27:EO27"/>
    <mergeCell ref="EP27:FC27"/>
    <mergeCell ref="FD21:FS24"/>
    <mergeCell ref="EP25:FC26"/>
    <mergeCell ref="FD25:FS26"/>
    <mergeCell ref="FT25:GI26"/>
    <mergeCell ref="GJ25:GY26"/>
    <mergeCell ref="GZ25:HP38"/>
    <mergeCell ref="B26:AK26"/>
    <mergeCell ref="B27:AK27"/>
    <mergeCell ref="AL27:AU27"/>
    <mergeCell ref="AV27:BC27"/>
    <mergeCell ref="BD27:BQ27"/>
    <mergeCell ref="BD25:BQ26"/>
    <mergeCell ref="BR25:CE26"/>
    <mergeCell ref="CF25:CU26"/>
    <mergeCell ref="CV25:DK26"/>
    <mergeCell ref="DL25:EA26"/>
    <mergeCell ref="EB25:EO26"/>
    <mergeCell ref="B28:AK28"/>
    <mergeCell ref="AL28:AU28"/>
    <mergeCell ref="AV28:BC28"/>
    <mergeCell ref="BD28:BQ28"/>
    <mergeCell ref="BR28:CE28"/>
    <mergeCell ref="CF28:CU28"/>
    <mergeCell ref="CV28:DK28"/>
    <mergeCell ref="BR20:CE20"/>
    <mergeCell ref="B22:AK22"/>
    <mergeCell ref="B23:AK23"/>
    <mergeCell ref="B24:AK24"/>
    <mergeCell ref="B25:AK25"/>
    <mergeCell ref="AL25:AU26"/>
    <mergeCell ref="AV25:BC26"/>
    <mergeCell ref="EB21:EO24"/>
    <mergeCell ref="EP21:FC24"/>
    <mergeCell ref="FT15:HP15"/>
    <mergeCell ref="FT21:GI24"/>
    <mergeCell ref="GJ21:GY24"/>
    <mergeCell ref="GZ21:HP24"/>
    <mergeCell ref="GJ20:GY20"/>
    <mergeCell ref="GZ20:HP20"/>
    <mergeCell ref="B21:AK21"/>
    <mergeCell ref="AL21:AU24"/>
    <mergeCell ref="AV21:BC24"/>
    <mergeCell ref="BD21:BQ24"/>
    <mergeCell ref="BR21:CE24"/>
    <mergeCell ref="CF21:CU24"/>
    <mergeCell ref="CV21:DK24"/>
    <mergeCell ref="DL21:EA24"/>
    <mergeCell ref="CV20:DK20"/>
    <mergeCell ref="DL20:EA20"/>
    <mergeCell ref="EB20:EO20"/>
    <mergeCell ref="EP20:FC20"/>
    <mergeCell ref="FD20:FS20"/>
    <mergeCell ref="FT20:GI20"/>
    <mergeCell ref="A20:AK20"/>
    <mergeCell ref="AL20:AU20"/>
    <mergeCell ref="AV20:BC20"/>
    <mergeCell ref="BD20:BQ20"/>
    <mergeCell ref="CF18:EA18"/>
    <mergeCell ref="EB18:EO19"/>
    <mergeCell ref="EP18:FC19"/>
    <mergeCell ref="FD18:GY18"/>
    <mergeCell ref="CF20:CU20"/>
    <mergeCell ref="GZ18:HP19"/>
    <mergeCell ref="CF19:CU19"/>
    <mergeCell ref="CV19:DK19"/>
    <mergeCell ref="DL19:EA19"/>
    <mergeCell ref="FD19:FS19"/>
    <mergeCell ref="FT19:GI19"/>
    <mergeCell ref="GJ19:GY19"/>
    <mergeCell ref="A3:HP3"/>
    <mergeCell ref="A4:HP4"/>
    <mergeCell ref="FT11:HP11"/>
    <mergeCell ref="FT12:HP12"/>
    <mergeCell ref="FT13:HP13"/>
    <mergeCell ref="FT14:HP14"/>
    <mergeCell ref="B37:AK37"/>
    <mergeCell ref="AL37:AU37"/>
    <mergeCell ref="AV37:BC37"/>
    <mergeCell ref="BD37:BQ37"/>
    <mergeCell ref="BR37:CE37"/>
    <mergeCell ref="CF37:CU37"/>
    <mergeCell ref="CV37:DK37"/>
    <mergeCell ref="DL37:EA37"/>
    <mergeCell ref="EB37:EO37"/>
    <mergeCell ref="EP37:FC37"/>
    <mergeCell ref="FD37:FS37"/>
    <mergeCell ref="FT37:GI37"/>
    <mergeCell ref="GJ37:GY37"/>
    <mergeCell ref="A18:AK19"/>
    <mergeCell ref="AL18:AU19"/>
    <mergeCell ref="AV18:BC19"/>
    <mergeCell ref="BD18:BQ19"/>
    <mergeCell ref="BR18:CE19"/>
  </mergeCells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88"/>
  <sheetViews>
    <sheetView tabSelected="1" topLeftCell="A31" zoomScale="150" zoomScaleNormal="150" workbookViewId="0">
      <selection activeCell="A90" sqref="A90:XFD93"/>
    </sheetView>
  </sheetViews>
  <sheetFormatPr defaultColWidth="0.85546875" defaultRowHeight="12.75" x14ac:dyDescent="0.2"/>
  <cols>
    <col min="1" max="60" width="0.85546875" style="34"/>
    <col min="61" max="61" width="1" style="34" customWidth="1"/>
    <col min="62" max="62" width="1.7109375" style="34" customWidth="1"/>
    <col min="63" max="70" width="0.85546875" style="34" customWidth="1"/>
    <col min="71" max="71" width="2" style="34" customWidth="1"/>
    <col min="72" max="77" width="0.85546875" style="34"/>
    <col min="78" max="78" width="3.42578125" style="34" customWidth="1"/>
    <col min="79" max="84" width="0.85546875" style="34"/>
    <col min="85" max="85" width="3.7109375" style="34" customWidth="1"/>
    <col min="86" max="91" width="0.85546875" style="34"/>
    <col min="92" max="92" width="3.7109375" style="34" customWidth="1"/>
    <col min="93" max="93" width="2" style="34" customWidth="1"/>
    <col min="94" max="98" width="0.85546875" style="34"/>
    <col min="99" max="99" width="2.7109375" style="34" customWidth="1"/>
    <col min="100" max="157" width="0.85546875" style="34"/>
    <col min="158" max="158" width="6.85546875" style="34" customWidth="1"/>
    <col min="159" max="316" width="0.85546875" style="34"/>
    <col min="317" max="317" width="1" style="34" customWidth="1"/>
    <col min="318" max="318" width="0.85546875" style="34"/>
    <col min="319" max="327" width="0" style="34" hidden="1" customWidth="1"/>
    <col min="328" max="572" width="0.85546875" style="34"/>
    <col min="573" max="573" width="1" style="34" customWidth="1"/>
    <col min="574" max="574" width="0.85546875" style="34"/>
    <col min="575" max="583" width="0" style="34" hidden="1" customWidth="1"/>
    <col min="584" max="828" width="0.85546875" style="34"/>
    <col min="829" max="829" width="1" style="34" customWidth="1"/>
    <col min="830" max="830" width="0.85546875" style="34"/>
    <col min="831" max="839" width="0" style="34" hidden="1" customWidth="1"/>
    <col min="840" max="1084" width="0.85546875" style="34"/>
    <col min="1085" max="1085" width="1" style="34" customWidth="1"/>
    <col min="1086" max="1086" width="0.85546875" style="34"/>
    <col min="1087" max="1095" width="0" style="34" hidden="1" customWidth="1"/>
    <col min="1096" max="1340" width="0.85546875" style="34"/>
    <col min="1341" max="1341" width="1" style="34" customWidth="1"/>
    <col min="1342" max="1342" width="0.85546875" style="34"/>
    <col min="1343" max="1351" width="0" style="34" hidden="1" customWidth="1"/>
    <col min="1352" max="1596" width="0.85546875" style="34"/>
    <col min="1597" max="1597" width="1" style="34" customWidth="1"/>
    <col min="1598" max="1598" width="0.85546875" style="34"/>
    <col min="1599" max="1607" width="0" style="34" hidden="1" customWidth="1"/>
    <col min="1608" max="1852" width="0.85546875" style="34"/>
    <col min="1853" max="1853" width="1" style="34" customWidth="1"/>
    <col min="1854" max="1854" width="0.85546875" style="34"/>
    <col min="1855" max="1863" width="0" style="34" hidden="1" customWidth="1"/>
    <col min="1864" max="2108" width="0.85546875" style="34"/>
    <col min="2109" max="2109" width="1" style="34" customWidth="1"/>
    <col min="2110" max="2110" width="0.85546875" style="34"/>
    <col min="2111" max="2119" width="0" style="34" hidden="1" customWidth="1"/>
    <col min="2120" max="2364" width="0.85546875" style="34"/>
    <col min="2365" max="2365" width="1" style="34" customWidth="1"/>
    <col min="2366" max="2366" width="0.85546875" style="34"/>
    <col min="2367" max="2375" width="0" style="34" hidden="1" customWidth="1"/>
    <col min="2376" max="2620" width="0.85546875" style="34"/>
    <col min="2621" max="2621" width="1" style="34" customWidth="1"/>
    <col min="2622" max="2622" width="0.85546875" style="34"/>
    <col min="2623" max="2631" width="0" style="34" hidden="1" customWidth="1"/>
    <col min="2632" max="2876" width="0.85546875" style="34"/>
    <col min="2877" max="2877" width="1" style="34" customWidth="1"/>
    <col min="2878" max="2878" width="0.85546875" style="34"/>
    <col min="2879" max="2887" width="0" style="34" hidden="1" customWidth="1"/>
    <col min="2888" max="3132" width="0.85546875" style="34"/>
    <col min="3133" max="3133" width="1" style="34" customWidth="1"/>
    <col min="3134" max="3134" width="0.85546875" style="34"/>
    <col min="3135" max="3143" width="0" style="34" hidden="1" customWidth="1"/>
    <col min="3144" max="3388" width="0.85546875" style="34"/>
    <col min="3389" max="3389" width="1" style="34" customWidth="1"/>
    <col min="3390" max="3390" width="0.85546875" style="34"/>
    <col min="3391" max="3399" width="0" style="34" hidden="1" customWidth="1"/>
    <col min="3400" max="3644" width="0.85546875" style="34"/>
    <col min="3645" max="3645" width="1" style="34" customWidth="1"/>
    <col min="3646" max="3646" width="0.85546875" style="34"/>
    <col min="3647" max="3655" width="0" style="34" hidden="1" customWidth="1"/>
    <col min="3656" max="3900" width="0.85546875" style="34"/>
    <col min="3901" max="3901" width="1" style="34" customWidth="1"/>
    <col min="3902" max="3902" width="0.85546875" style="34"/>
    <col min="3903" max="3911" width="0" style="34" hidden="1" customWidth="1"/>
    <col min="3912" max="4156" width="0.85546875" style="34"/>
    <col min="4157" max="4157" width="1" style="34" customWidth="1"/>
    <col min="4158" max="4158" width="0.85546875" style="34"/>
    <col min="4159" max="4167" width="0" style="34" hidden="1" customWidth="1"/>
    <col min="4168" max="4412" width="0.85546875" style="34"/>
    <col min="4413" max="4413" width="1" style="34" customWidth="1"/>
    <col min="4414" max="4414" width="0.85546875" style="34"/>
    <col min="4415" max="4423" width="0" style="34" hidden="1" customWidth="1"/>
    <col min="4424" max="4668" width="0.85546875" style="34"/>
    <col min="4669" max="4669" width="1" style="34" customWidth="1"/>
    <col min="4670" max="4670" width="0.85546875" style="34"/>
    <col min="4671" max="4679" width="0" style="34" hidden="1" customWidth="1"/>
    <col min="4680" max="4924" width="0.85546875" style="34"/>
    <col min="4925" max="4925" width="1" style="34" customWidth="1"/>
    <col min="4926" max="4926" width="0.85546875" style="34"/>
    <col min="4927" max="4935" width="0" style="34" hidden="1" customWidth="1"/>
    <col min="4936" max="5180" width="0.85546875" style="34"/>
    <col min="5181" max="5181" width="1" style="34" customWidth="1"/>
    <col min="5182" max="5182" width="0.85546875" style="34"/>
    <col min="5183" max="5191" width="0" style="34" hidden="1" customWidth="1"/>
    <col min="5192" max="5436" width="0.85546875" style="34"/>
    <col min="5437" max="5437" width="1" style="34" customWidth="1"/>
    <col min="5438" max="5438" width="0.85546875" style="34"/>
    <col min="5439" max="5447" width="0" style="34" hidden="1" customWidth="1"/>
    <col min="5448" max="5692" width="0.85546875" style="34"/>
    <col min="5693" max="5693" width="1" style="34" customWidth="1"/>
    <col min="5694" max="5694" width="0.85546875" style="34"/>
    <col min="5695" max="5703" width="0" style="34" hidden="1" customWidth="1"/>
    <col min="5704" max="5948" width="0.85546875" style="34"/>
    <col min="5949" max="5949" width="1" style="34" customWidth="1"/>
    <col min="5950" max="5950" width="0.85546875" style="34"/>
    <col min="5951" max="5959" width="0" style="34" hidden="1" customWidth="1"/>
    <col min="5960" max="6204" width="0.85546875" style="34"/>
    <col min="6205" max="6205" width="1" style="34" customWidth="1"/>
    <col min="6206" max="6206" width="0.85546875" style="34"/>
    <col min="6207" max="6215" width="0" style="34" hidden="1" customWidth="1"/>
    <col min="6216" max="6460" width="0.85546875" style="34"/>
    <col min="6461" max="6461" width="1" style="34" customWidth="1"/>
    <col min="6462" max="6462" width="0.85546875" style="34"/>
    <col min="6463" max="6471" width="0" style="34" hidden="1" customWidth="1"/>
    <col min="6472" max="6716" width="0.85546875" style="34"/>
    <col min="6717" max="6717" width="1" style="34" customWidth="1"/>
    <col min="6718" max="6718" width="0.85546875" style="34"/>
    <col min="6719" max="6727" width="0" style="34" hidden="1" customWidth="1"/>
    <col min="6728" max="6972" width="0.85546875" style="34"/>
    <col min="6973" max="6973" width="1" style="34" customWidth="1"/>
    <col min="6974" max="6974" width="0.85546875" style="34"/>
    <col min="6975" max="6983" width="0" style="34" hidden="1" customWidth="1"/>
    <col min="6984" max="7228" width="0.85546875" style="34"/>
    <col min="7229" max="7229" width="1" style="34" customWidth="1"/>
    <col min="7230" max="7230" width="0.85546875" style="34"/>
    <col min="7231" max="7239" width="0" style="34" hidden="1" customWidth="1"/>
    <col min="7240" max="7484" width="0.85546875" style="34"/>
    <col min="7485" max="7485" width="1" style="34" customWidth="1"/>
    <col min="7486" max="7486" width="0.85546875" style="34"/>
    <col min="7487" max="7495" width="0" style="34" hidden="1" customWidth="1"/>
    <col min="7496" max="7740" width="0.85546875" style="34"/>
    <col min="7741" max="7741" width="1" style="34" customWidth="1"/>
    <col min="7742" max="7742" width="0.85546875" style="34"/>
    <col min="7743" max="7751" width="0" style="34" hidden="1" customWidth="1"/>
    <col min="7752" max="7996" width="0.85546875" style="34"/>
    <col min="7997" max="7997" width="1" style="34" customWidth="1"/>
    <col min="7998" max="7998" width="0.85546875" style="34"/>
    <col min="7999" max="8007" width="0" style="34" hidden="1" customWidth="1"/>
    <col min="8008" max="8252" width="0.85546875" style="34"/>
    <col min="8253" max="8253" width="1" style="34" customWidth="1"/>
    <col min="8254" max="8254" width="0.85546875" style="34"/>
    <col min="8255" max="8263" width="0" style="34" hidden="1" customWidth="1"/>
    <col min="8264" max="8508" width="0.85546875" style="34"/>
    <col min="8509" max="8509" width="1" style="34" customWidth="1"/>
    <col min="8510" max="8510" width="0.85546875" style="34"/>
    <col min="8511" max="8519" width="0" style="34" hidden="1" customWidth="1"/>
    <col min="8520" max="8764" width="0.85546875" style="34"/>
    <col min="8765" max="8765" width="1" style="34" customWidth="1"/>
    <col min="8766" max="8766" width="0.85546875" style="34"/>
    <col min="8767" max="8775" width="0" style="34" hidden="1" customWidth="1"/>
    <col min="8776" max="9020" width="0.85546875" style="34"/>
    <col min="9021" max="9021" width="1" style="34" customWidth="1"/>
    <col min="9022" max="9022" width="0.85546875" style="34"/>
    <col min="9023" max="9031" width="0" style="34" hidden="1" customWidth="1"/>
    <col min="9032" max="9276" width="0.85546875" style="34"/>
    <col min="9277" max="9277" width="1" style="34" customWidth="1"/>
    <col min="9278" max="9278" width="0.85546875" style="34"/>
    <col min="9279" max="9287" width="0" style="34" hidden="1" customWidth="1"/>
    <col min="9288" max="9532" width="0.85546875" style="34"/>
    <col min="9533" max="9533" width="1" style="34" customWidth="1"/>
    <col min="9534" max="9534" width="0.85546875" style="34"/>
    <col min="9535" max="9543" width="0" style="34" hidden="1" customWidth="1"/>
    <col min="9544" max="9788" width="0.85546875" style="34"/>
    <col min="9789" max="9789" width="1" style="34" customWidth="1"/>
    <col min="9790" max="9790" width="0.85546875" style="34"/>
    <col min="9791" max="9799" width="0" style="34" hidden="1" customWidth="1"/>
    <col min="9800" max="10044" width="0.85546875" style="34"/>
    <col min="10045" max="10045" width="1" style="34" customWidth="1"/>
    <col min="10046" max="10046" width="0.85546875" style="34"/>
    <col min="10047" max="10055" width="0" style="34" hidden="1" customWidth="1"/>
    <col min="10056" max="10300" width="0.85546875" style="34"/>
    <col min="10301" max="10301" width="1" style="34" customWidth="1"/>
    <col min="10302" max="10302" width="0.85546875" style="34"/>
    <col min="10303" max="10311" width="0" style="34" hidden="1" customWidth="1"/>
    <col min="10312" max="10556" width="0.85546875" style="34"/>
    <col min="10557" max="10557" width="1" style="34" customWidth="1"/>
    <col min="10558" max="10558" width="0.85546875" style="34"/>
    <col min="10559" max="10567" width="0" style="34" hidden="1" customWidth="1"/>
    <col min="10568" max="10812" width="0.85546875" style="34"/>
    <col min="10813" max="10813" width="1" style="34" customWidth="1"/>
    <col min="10814" max="10814" width="0.85546875" style="34"/>
    <col min="10815" max="10823" width="0" style="34" hidden="1" customWidth="1"/>
    <col min="10824" max="11068" width="0.85546875" style="34"/>
    <col min="11069" max="11069" width="1" style="34" customWidth="1"/>
    <col min="11070" max="11070" width="0.85546875" style="34"/>
    <col min="11071" max="11079" width="0" style="34" hidden="1" customWidth="1"/>
    <col min="11080" max="11324" width="0.85546875" style="34"/>
    <col min="11325" max="11325" width="1" style="34" customWidth="1"/>
    <col min="11326" max="11326" width="0.85546875" style="34"/>
    <col min="11327" max="11335" width="0" style="34" hidden="1" customWidth="1"/>
    <col min="11336" max="11580" width="0.85546875" style="34"/>
    <col min="11581" max="11581" width="1" style="34" customWidth="1"/>
    <col min="11582" max="11582" width="0.85546875" style="34"/>
    <col min="11583" max="11591" width="0" style="34" hidden="1" customWidth="1"/>
    <col min="11592" max="11836" width="0.85546875" style="34"/>
    <col min="11837" max="11837" width="1" style="34" customWidth="1"/>
    <col min="11838" max="11838" width="0.85546875" style="34"/>
    <col min="11839" max="11847" width="0" style="34" hidden="1" customWidth="1"/>
    <col min="11848" max="12092" width="0.85546875" style="34"/>
    <col min="12093" max="12093" width="1" style="34" customWidth="1"/>
    <col min="12094" max="12094" width="0.85546875" style="34"/>
    <col min="12095" max="12103" width="0" style="34" hidden="1" customWidth="1"/>
    <col min="12104" max="12348" width="0.85546875" style="34"/>
    <col min="12349" max="12349" width="1" style="34" customWidth="1"/>
    <col min="12350" max="12350" width="0.85546875" style="34"/>
    <col min="12351" max="12359" width="0" style="34" hidden="1" customWidth="1"/>
    <col min="12360" max="12604" width="0.85546875" style="34"/>
    <col min="12605" max="12605" width="1" style="34" customWidth="1"/>
    <col min="12606" max="12606" width="0.85546875" style="34"/>
    <col min="12607" max="12615" width="0" style="34" hidden="1" customWidth="1"/>
    <col min="12616" max="12860" width="0.85546875" style="34"/>
    <col min="12861" max="12861" width="1" style="34" customWidth="1"/>
    <col min="12862" max="12862" width="0.85546875" style="34"/>
    <col min="12863" max="12871" width="0" style="34" hidden="1" customWidth="1"/>
    <col min="12872" max="13116" width="0.85546875" style="34"/>
    <col min="13117" max="13117" width="1" style="34" customWidth="1"/>
    <col min="13118" max="13118" width="0.85546875" style="34"/>
    <col min="13119" max="13127" width="0" style="34" hidden="1" customWidth="1"/>
    <col min="13128" max="13372" width="0.85546875" style="34"/>
    <col min="13373" max="13373" width="1" style="34" customWidth="1"/>
    <col min="13374" max="13374" width="0.85546875" style="34"/>
    <col min="13375" max="13383" width="0" style="34" hidden="1" customWidth="1"/>
    <col min="13384" max="13628" width="0.85546875" style="34"/>
    <col min="13629" max="13629" width="1" style="34" customWidth="1"/>
    <col min="13630" max="13630" width="0.85546875" style="34"/>
    <col min="13631" max="13639" width="0" style="34" hidden="1" customWidth="1"/>
    <col min="13640" max="13884" width="0.85546875" style="34"/>
    <col min="13885" max="13885" width="1" style="34" customWidth="1"/>
    <col min="13886" max="13886" width="0.85546875" style="34"/>
    <col min="13887" max="13895" width="0" style="34" hidden="1" customWidth="1"/>
    <col min="13896" max="14140" width="0.85546875" style="34"/>
    <col min="14141" max="14141" width="1" style="34" customWidth="1"/>
    <col min="14142" max="14142" width="0.85546875" style="34"/>
    <col min="14143" max="14151" width="0" style="34" hidden="1" customWidth="1"/>
    <col min="14152" max="14396" width="0.85546875" style="34"/>
    <col min="14397" max="14397" width="1" style="34" customWidth="1"/>
    <col min="14398" max="14398" width="0.85546875" style="34"/>
    <col min="14399" max="14407" width="0" style="34" hidden="1" customWidth="1"/>
    <col min="14408" max="14652" width="0.85546875" style="34"/>
    <col min="14653" max="14653" width="1" style="34" customWidth="1"/>
    <col min="14654" max="14654" width="0.85546875" style="34"/>
    <col min="14655" max="14663" width="0" style="34" hidden="1" customWidth="1"/>
    <col min="14664" max="14908" width="0.85546875" style="34"/>
    <col min="14909" max="14909" width="1" style="34" customWidth="1"/>
    <col min="14910" max="14910" width="0.85546875" style="34"/>
    <col min="14911" max="14919" width="0" style="34" hidden="1" customWidth="1"/>
    <col min="14920" max="15164" width="0.85546875" style="34"/>
    <col min="15165" max="15165" width="1" style="34" customWidth="1"/>
    <col min="15166" max="15166" width="0.85546875" style="34"/>
    <col min="15167" max="15175" width="0" style="34" hidden="1" customWidth="1"/>
    <col min="15176" max="15420" width="0.85546875" style="34"/>
    <col min="15421" max="15421" width="1" style="34" customWidth="1"/>
    <col min="15422" max="15422" width="0.85546875" style="34"/>
    <col min="15423" max="15431" width="0" style="34" hidden="1" customWidth="1"/>
    <col min="15432" max="15676" width="0.85546875" style="34"/>
    <col min="15677" max="15677" width="1" style="34" customWidth="1"/>
    <col min="15678" max="15678" width="0.85546875" style="34"/>
    <col min="15679" max="15687" width="0" style="34" hidden="1" customWidth="1"/>
    <col min="15688" max="15932" width="0.85546875" style="34"/>
    <col min="15933" max="15933" width="1" style="34" customWidth="1"/>
    <col min="15934" max="15934" width="0.85546875" style="34"/>
    <col min="15935" max="15943" width="0" style="34" hidden="1" customWidth="1"/>
    <col min="15944" max="16188" width="0.85546875" style="34"/>
    <col min="16189" max="16189" width="1" style="34" customWidth="1"/>
    <col min="16190" max="16190" width="0.85546875" style="34"/>
    <col min="16191" max="16199" width="0" style="34" hidden="1" customWidth="1"/>
    <col min="16200" max="16384" width="0.85546875" style="34"/>
  </cols>
  <sheetData>
    <row r="1" spans="1:155" s="1" customFormat="1" ht="9.75" x14ac:dyDescent="0.2">
      <c r="EY1" s="2" t="s">
        <v>0</v>
      </c>
    </row>
    <row r="2" spans="1:155" s="3" customFormat="1" ht="12" x14ac:dyDescent="0.2"/>
    <row r="3" spans="1:155" s="4" customFormat="1" ht="10.5" x14ac:dyDescent="0.2">
      <c r="A3" s="211" t="s">
        <v>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</row>
    <row r="4" spans="1:155" s="4" customFormat="1" ht="10.5" x14ac:dyDescent="0.2">
      <c r="A4" s="211" t="s">
        <v>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</row>
    <row r="5" spans="1:155" s="3" customFormat="1" ht="12" x14ac:dyDescent="0.2"/>
    <row r="6" spans="1:155" s="5" customFormat="1" ht="8.25" x14ac:dyDescent="0.15">
      <c r="A6" s="5" t="s">
        <v>3</v>
      </c>
      <c r="AN6" s="5" t="s">
        <v>4</v>
      </c>
    </row>
    <row r="7" spans="1:155" s="5" customFormat="1" ht="8.25" x14ac:dyDescent="0.15">
      <c r="AN7" s="5" t="s">
        <v>2</v>
      </c>
    </row>
    <row r="8" spans="1:155" s="5" customFormat="1" ht="8.25" x14ac:dyDescent="0.15">
      <c r="A8" s="5" t="s">
        <v>5</v>
      </c>
      <c r="AN8" s="5" t="s">
        <v>6</v>
      </c>
    </row>
    <row r="9" spans="1:155" s="5" customFormat="1" ht="8.25" x14ac:dyDescent="0.15">
      <c r="A9" s="5" t="s">
        <v>7</v>
      </c>
      <c r="AN9" s="5" t="s">
        <v>8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:155" s="4" customFormat="1" ht="10.5" x14ac:dyDescent="0.2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5" customFormat="1" ht="8.25" customHeight="1" x14ac:dyDescent="0.15">
      <c r="A11" s="5" t="s">
        <v>9</v>
      </c>
      <c r="DN11" s="212" t="s">
        <v>139</v>
      </c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</row>
    <row r="12" spans="1:155" s="5" customFormat="1" ht="8.25" customHeight="1" x14ac:dyDescent="0.15">
      <c r="A12" s="5" t="s">
        <v>10</v>
      </c>
      <c r="DN12" s="210" t="s">
        <v>11</v>
      </c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</row>
    <row r="13" spans="1:155" s="5" customFormat="1" ht="8.25" customHeight="1" x14ac:dyDescent="0.15">
      <c r="A13" s="5" t="s">
        <v>12</v>
      </c>
      <c r="DN13" s="210" t="s">
        <v>178</v>
      </c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</row>
    <row r="14" spans="1:155" s="5" customFormat="1" ht="8.25" customHeight="1" x14ac:dyDescent="0.15">
      <c r="A14" s="5" t="s">
        <v>13</v>
      </c>
      <c r="DN14" s="210" t="s">
        <v>14</v>
      </c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</row>
    <row r="15" spans="1:155" s="5" customFormat="1" ht="8.25" customHeight="1" x14ac:dyDescent="0.15">
      <c r="A15" s="5" t="s">
        <v>15</v>
      </c>
      <c r="DN15" s="210" t="s">
        <v>184</v>
      </c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</row>
    <row r="16" spans="1:155" s="5" customFormat="1" ht="8.25" x14ac:dyDescent="0.15">
      <c r="DN16" s="6" t="s">
        <v>16</v>
      </c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pans="1:155" s="8" customFormat="1" ht="9.75" customHeight="1" x14ac:dyDescent="0.25">
      <c r="A17" s="151" t="s">
        <v>17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3"/>
      <c r="AN17" s="151" t="s">
        <v>18</v>
      </c>
      <c r="AO17" s="152"/>
      <c r="AP17" s="152"/>
      <c r="AQ17" s="152"/>
      <c r="AR17" s="152"/>
      <c r="AS17" s="152"/>
      <c r="AT17" s="152"/>
      <c r="AU17" s="153"/>
      <c r="AV17" s="151" t="s">
        <v>19</v>
      </c>
      <c r="AW17" s="152"/>
      <c r="AX17" s="152"/>
      <c r="AY17" s="152"/>
      <c r="AZ17" s="152"/>
      <c r="BA17" s="153"/>
      <c r="BB17" s="151" t="s">
        <v>20</v>
      </c>
      <c r="BC17" s="152"/>
      <c r="BD17" s="152"/>
      <c r="BE17" s="152"/>
      <c r="BF17" s="152"/>
      <c r="BG17" s="152"/>
      <c r="BH17" s="152"/>
      <c r="BI17" s="152"/>
      <c r="BJ17" s="153"/>
      <c r="BK17" s="150" t="s">
        <v>21</v>
      </c>
      <c r="BL17" s="150"/>
      <c r="BM17" s="150"/>
      <c r="BN17" s="150"/>
      <c r="BO17" s="150"/>
      <c r="BP17" s="150"/>
      <c r="BQ17" s="150"/>
      <c r="BR17" s="150"/>
      <c r="BS17" s="150"/>
      <c r="BT17" s="150" t="s">
        <v>22</v>
      </c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 t="s">
        <v>23</v>
      </c>
      <c r="CW17" s="150"/>
      <c r="CX17" s="150"/>
      <c r="CY17" s="150"/>
      <c r="CZ17" s="150"/>
      <c r="DA17" s="150"/>
      <c r="DB17" s="150"/>
      <c r="DC17" s="150"/>
      <c r="DD17" s="150"/>
      <c r="DE17" s="150" t="s">
        <v>24</v>
      </c>
      <c r="DF17" s="150"/>
      <c r="DG17" s="150"/>
      <c r="DH17" s="150"/>
      <c r="DI17" s="150"/>
      <c r="DJ17" s="150"/>
      <c r="DK17" s="150"/>
      <c r="DL17" s="150"/>
      <c r="DM17" s="150"/>
      <c r="DN17" s="150" t="s">
        <v>25</v>
      </c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1" t="s">
        <v>26</v>
      </c>
      <c r="EQ17" s="152"/>
      <c r="ER17" s="152"/>
      <c r="ES17" s="152"/>
      <c r="ET17" s="152"/>
      <c r="EU17" s="152"/>
      <c r="EV17" s="152"/>
      <c r="EW17" s="152"/>
      <c r="EX17" s="152"/>
      <c r="EY17" s="153"/>
    </row>
    <row r="18" spans="1:155" s="8" customFormat="1" ht="9.75" customHeight="1" x14ac:dyDescent="0.25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6"/>
      <c r="AN18" s="154"/>
      <c r="AO18" s="155"/>
      <c r="AP18" s="155"/>
      <c r="AQ18" s="155"/>
      <c r="AR18" s="155"/>
      <c r="AS18" s="155"/>
      <c r="AT18" s="155"/>
      <c r="AU18" s="156"/>
      <c r="AV18" s="154"/>
      <c r="AW18" s="155"/>
      <c r="AX18" s="155"/>
      <c r="AY18" s="155"/>
      <c r="AZ18" s="155"/>
      <c r="BA18" s="156"/>
      <c r="BB18" s="154"/>
      <c r="BC18" s="155"/>
      <c r="BD18" s="155"/>
      <c r="BE18" s="155"/>
      <c r="BF18" s="155"/>
      <c r="BG18" s="155"/>
      <c r="BH18" s="155"/>
      <c r="BI18" s="155"/>
      <c r="BJ18" s="156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 t="s">
        <v>27</v>
      </c>
      <c r="BU18" s="150"/>
      <c r="BV18" s="150"/>
      <c r="BW18" s="150"/>
      <c r="BX18" s="150"/>
      <c r="BY18" s="150"/>
      <c r="BZ18" s="150"/>
      <c r="CA18" s="150" t="s">
        <v>28</v>
      </c>
      <c r="CB18" s="150"/>
      <c r="CC18" s="150"/>
      <c r="CD18" s="150"/>
      <c r="CE18" s="150"/>
      <c r="CF18" s="150"/>
      <c r="CG18" s="150"/>
      <c r="CH18" s="150" t="s">
        <v>29</v>
      </c>
      <c r="CI18" s="150"/>
      <c r="CJ18" s="150"/>
      <c r="CK18" s="150"/>
      <c r="CL18" s="150"/>
      <c r="CM18" s="150"/>
      <c r="CN18" s="150"/>
      <c r="CO18" s="150" t="s">
        <v>30</v>
      </c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 t="s">
        <v>27</v>
      </c>
      <c r="DO18" s="150"/>
      <c r="DP18" s="150"/>
      <c r="DQ18" s="150"/>
      <c r="DR18" s="150"/>
      <c r="DS18" s="150"/>
      <c r="DT18" s="150"/>
      <c r="DU18" s="150" t="s">
        <v>28</v>
      </c>
      <c r="DV18" s="150"/>
      <c r="DW18" s="150"/>
      <c r="DX18" s="150"/>
      <c r="DY18" s="150"/>
      <c r="DZ18" s="150"/>
      <c r="EA18" s="150"/>
      <c r="EB18" s="150" t="s">
        <v>29</v>
      </c>
      <c r="EC18" s="150"/>
      <c r="ED18" s="150"/>
      <c r="EE18" s="150"/>
      <c r="EF18" s="150"/>
      <c r="EG18" s="150"/>
      <c r="EH18" s="150"/>
      <c r="EI18" s="150" t="s">
        <v>30</v>
      </c>
      <c r="EJ18" s="150"/>
      <c r="EK18" s="150"/>
      <c r="EL18" s="150"/>
      <c r="EM18" s="150"/>
      <c r="EN18" s="150"/>
      <c r="EO18" s="150"/>
      <c r="EP18" s="154"/>
      <c r="EQ18" s="155"/>
      <c r="ER18" s="155"/>
      <c r="ES18" s="155"/>
      <c r="ET18" s="155"/>
      <c r="EU18" s="155"/>
      <c r="EV18" s="155"/>
      <c r="EW18" s="155"/>
      <c r="EX18" s="155"/>
      <c r="EY18" s="156"/>
    </row>
    <row r="19" spans="1:155" s="13" customFormat="1" ht="9.75" customHeight="1" x14ac:dyDescent="0.25">
      <c r="A19" s="204">
        <v>1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6"/>
      <c r="AN19" s="200">
        <v>2</v>
      </c>
      <c r="AO19" s="200"/>
      <c r="AP19" s="200"/>
      <c r="AQ19" s="200"/>
      <c r="AR19" s="200"/>
      <c r="AS19" s="200"/>
      <c r="AT19" s="200"/>
      <c r="AU19" s="200"/>
      <c r="AV19" s="200">
        <v>3</v>
      </c>
      <c r="AW19" s="200"/>
      <c r="AX19" s="200"/>
      <c r="AY19" s="200"/>
      <c r="AZ19" s="200"/>
      <c r="BA19" s="200"/>
      <c r="BB19" s="200">
        <v>4</v>
      </c>
      <c r="BC19" s="200"/>
      <c r="BD19" s="200"/>
      <c r="BE19" s="200"/>
      <c r="BF19" s="200"/>
      <c r="BG19" s="200"/>
      <c r="BH19" s="200"/>
      <c r="BI19" s="200"/>
      <c r="BJ19" s="200"/>
      <c r="BK19" s="200">
        <v>5</v>
      </c>
      <c r="BL19" s="200"/>
      <c r="BM19" s="200"/>
      <c r="BN19" s="200"/>
      <c r="BO19" s="200"/>
      <c r="BP19" s="200"/>
      <c r="BQ19" s="200"/>
      <c r="BR19" s="200"/>
      <c r="BS19" s="200"/>
      <c r="BT19" s="200">
        <v>6</v>
      </c>
      <c r="BU19" s="200"/>
      <c r="BV19" s="200"/>
      <c r="BW19" s="200"/>
      <c r="BX19" s="200"/>
      <c r="BY19" s="200"/>
      <c r="BZ19" s="200"/>
      <c r="CA19" s="200">
        <v>7</v>
      </c>
      <c r="CB19" s="200"/>
      <c r="CC19" s="200"/>
      <c r="CD19" s="200"/>
      <c r="CE19" s="200"/>
      <c r="CF19" s="200"/>
      <c r="CG19" s="200"/>
      <c r="CH19" s="201" t="s">
        <v>179</v>
      </c>
      <c r="CI19" s="202"/>
      <c r="CJ19" s="202"/>
      <c r="CK19" s="202"/>
      <c r="CL19" s="202"/>
      <c r="CM19" s="202"/>
      <c r="CN19" s="203"/>
      <c r="CO19" s="200">
        <v>9</v>
      </c>
      <c r="CP19" s="200"/>
      <c r="CQ19" s="200"/>
      <c r="CR19" s="200"/>
      <c r="CS19" s="200"/>
      <c r="CT19" s="200"/>
      <c r="CU19" s="200"/>
      <c r="CV19" s="200">
        <v>10</v>
      </c>
      <c r="CW19" s="200"/>
      <c r="CX19" s="200"/>
      <c r="CY19" s="200"/>
      <c r="CZ19" s="200"/>
      <c r="DA19" s="200"/>
      <c r="DB19" s="200"/>
      <c r="DC19" s="200"/>
      <c r="DD19" s="200"/>
      <c r="DE19" s="200">
        <v>11</v>
      </c>
      <c r="DF19" s="200"/>
      <c r="DG19" s="200"/>
      <c r="DH19" s="200"/>
      <c r="DI19" s="200"/>
      <c r="DJ19" s="200"/>
      <c r="DK19" s="200"/>
      <c r="DL19" s="200"/>
      <c r="DM19" s="200"/>
      <c r="DN19" s="200">
        <v>12</v>
      </c>
      <c r="DO19" s="200"/>
      <c r="DP19" s="200"/>
      <c r="DQ19" s="200"/>
      <c r="DR19" s="200"/>
      <c r="DS19" s="200"/>
      <c r="DT19" s="200"/>
      <c r="DU19" s="200">
        <v>13</v>
      </c>
      <c r="DV19" s="200"/>
      <c r="DW19" s="200"/>
      <c r="DX19" s="200"/>
      <c r="DY19" s="200"/>
      <c r="DZ19" s="200"/>
      <c r="EA19" s="200"/>
      <c r="EB19" s="201" t="s">
        <v>180</v>
      </c>
      <c r="EC19" s="202"/>
      <c r="ED19" s="202"/>
      <c r="EE19" s="202"/>
      <c r="EF19" s="202"/>
      <c r="EG19" s="202"/>
      <c r="EH19" s="203"/>
      <c r="EI19" s="204">
        <v>15</v>
      </c>
      <c r="EJ19" s="205"/>
      <c r="EK19" s="205"/>
      <c r="EL19" s="205"/>
      <c r="EM19" s="205"/>
      <c r="EN19" s="205"/>
      <c r="EO19" s="206"/>
      <c r="EP19" s="200">
        <v>16</v>
      </c>
      <c r="EQ19" s="200"/>
      <c r="ER19" s="200"/>
      <c r="ES19" s="200"/>
      <c r="ET19" s="200"/>
      <c r="EU19" s="200"/>
      <c r="EV19" s="200"/>
      <c r="EW19" s="200"/>
      <c r="EX19" s="200"/>
      <c r="EY19" s="200"/>
    </row>
    <row r="20" spans="1:155" s="10" customFormat="1" ht="9.75" customHeight="1" x14ac:dyDescent="0.15">
      <c r="A20" s="176" t="s">
        <v>33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8"/>
      <c r="AN20" s="170" t="s">
        <v>34</v>
      </c>
      <c r="AO20" s="171"/>
      <c r="AP20" s="171"/>
      <c r="AQ20" s="171"/>
      <c r="AR20" s="171"/>
      <c r="AS20" s="171"/>
      <c r="AT20" s="171"/>
      <c r="AU20" s="172"/>
      <c r="AV20" s="173" t="s">
        <v>35</v>
      </c>
      <c r="AW20" s="174"/>
      <c r="AX20" s="174"/>
      <c r="AY20" s="174"/>
      <c r="AZ20" s="174"/>
      <c r="BA20" s="175"/>
      <c r="BB20" s="207">
        <v>9102919.1300000008</v>
      </c>
      <c r="BC20" s="208"/>
      <c r="BD20" s="208"/>
      <c r="BE20" s="208"/>
      <c r="BF20" s="208"/>
      <c r="BG20" s="208"/>
      <c r="BH20" s="208"/>
      <c r="BI20" s="208"/>
      <c r="BJ20" s="209"/>
      <c r="BK20" s="158"/>
      <c r="BL20" s="159"/>
      <c r="BM20" s="159"/>
      <c r="BN20" s="159"/>
      <c r="BO20" s="159"/>
      <c r="BP20" s="159"/>
      <c r="BQ20" s="159"/>
      <c r="BR20" s="159"/>
      <c r="BS20" s="160"/>
      <c r="BT20" s="158">
        <v>8874518</v>
      </c>
      <c r="BU20" s="159"/>
      <c r="BV20" s="159"/>
      <c r="BW20" s="159"/>
      <c r="BX20" s="159"/>
      <c r="BY20" s="159"/>
      <c r="BZ20" s="160"/>
      <c r="CA20" s="158">
        <v>47185</v>
      </c>
      <c r="CB20" s="159"/>
      <c r="CC20" s="159"/>
      <c r="CD20" s="159"/>
      <c r="CE20" s="159"/>
      <c r="CF20" s="159"/>
      <c r="CG20" s="160"/>
      <c r="CH20" s="158">
        <v>8921703</v>
      </c>
      <c r="CI20" s="159"/>
      <c r="CJ20" s="159"/>
      <c r="CK20" s="159"/>
      <c r="CL20" s="159"/>
      <c r="CM20" s="159"/>
      <c r="CN20" s="160"/>
      <c r="CO20" s="158">
        <v>181215</v>
      </c>
      <c r="CP20" s="159"/>
      <c r="CQ20" s="159"/>
      <c r="CR20" s="159"/>
      <c r="CS20" s="159"/>
      <c r="CT20" s="159"/>
      <c r="CU20" s="160"/>
      <c r="CV20" s="158">
        <v>9130764</v>
      </c>
      <c r="CW20" s="159"/>
      <c r="CX20" s="159"/>
      <c r="CY20" s="159"/>
      <c r="CZ20" s="159"/>
      <c r="DA20" s="159"/>
      <c r="DB20" s="159"/>
      <c r="DC20" s="159"/>
      <c r="DD20" s="160"/>
      <c r="DE20" s="158"/>
      <c r="DF20" s="159"/>
      <c r="DG20" s="159"/>
      <c r="DH20" s="159"/>
      <c r="DI20" s="159"/>
      <c r="DJ20" s="159"/>
      <c r="DK20" s="159"/>
      <c r="DL20" s="159"/>
      <c r="DM20" s="160"/>
      <c r="DN20" s="140">
        <v>8855979</v>
      </c>
      <c r="DO20" s="141"/>
      <c r="DP20" s="141"/>
      <c r="DQ20" s="141"/>
      <c r="DR20" s="141"/>
      <c r="DS20" s="141"/>
      <c r="DT20" s="142"/>
      <c r="DU20" s="140">
        <v>53034</v>
      </c>
      <c r="DV20" s="141"/>
      <c r="DW20" s="141"/>
      <c r="DX20" s="141"/>
      <c r="DY20" s="141"/>
      <c r="DZ20" s="141"/>
      <c r="EA20" s="142"/>
      <c r="EB20" s="158">
        <v>8909013</v>
      </c>
      <c r="EC20" s="159"/>
      <c r="ED20" s="159"/>
      <c r="EE20" s="159"/>
      <c r="EF20" s="159"/>
      <c r="EG20" s="159"/>
      <c r="EH20" s="160"/>
      <c r="EI20" s="158">
        <v>225601</v>
      </c>
      <c r="EJ20" s="159"/>
      <c r="EK20" s="159"/>
      <c r="EL20" s="159"/>
      <c r="EM20" s="159"/>
      <c r="EN20" s="159"/>
      <c r="EO20" s="160"/>
      <c r="EP20" s="136" t="s">
        <v>36</v>
      </c>
      <c r="EQ20" s="137"/>
      <c r="ER20" s="137"/>
      <c r="ES20" s="137"/>
      <c r="ET20" s="137"/>
      <c r="EU20" s="137"/>
      <c r="EV20" s="137"/>
      <c r="EW20" s="137"/>
      <c r="EX20" s="137"/>
      <c r="EY20" s="138"/>
    </row>
    <row r="21" spans="1:155" s="10" customFormat="1" ht="8.25" customHeight="1" x14ac:dyDescent="0.15">
      <c r="A21" s="179" t="s">
        <v>37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1"/>
      <c r="AN21" s="170" t="s">
        <v>34</v>
      </c>
      <c r="AO21" s="171"/>
      <c r="AP21" s="171"/>
      <c r="AQ21" s="171"/>
      <c r="AR21" s="171"/>
      <c r="AS21" s="171"/>
      <c r="AT21" s="171"/>
      <c r="AU21" s="172"/>
      <c r="AV21" s="173" t="s">
        <v>38</v>
      </c>
      <c r="AW21" s="174"/>
      <c r="AX21" s="174"/>
      <c r="AY21" s="174"/>
      <c r="AZ21" s="174"/>
      <c r="BA21" s="175"/>
      <c r="BB21" s="158">
        <v>2935845.35</v>
      </c>
      <c r="BC21" s="159"/>
      <c r="BD21" s="159"/>
      <c r="BE21" s="159"/>
      <c r="BF21" s="159"/>
      <c r="BG21" s="159"/>
      <c r="BH21" s="159"/>
      <c r="BI21" s="159"/>
      <c r="BJ21" s="160"/>
      <c r="BK21" s="158"/>
      <c r="BL21" s="159"/>
      <c r="BM21" s="159"/>
      <c r="BN21" s="159"/>
      <c r="BO21" s="159"/>
      <c r="BP21" s="159"/>
      <c r="BQ21" s="159"/>
      <c r="BR21" s="159"/>
      <c r="BS21" s="160"/>
      <c r="BT21" s="158">
        <v>2908298.2</v>
      </c>
      <c r="BU21" s="159"/>
      <c r="BV21" s="159"/>
      <c r="BW21" s="159"/>
      <c r="BX21" s="159"/>
      <c r="BY21" s="159"/>
      <c r="BZ21" s="160"/>
      <c r="CA21" s="158">
        <v>1153.4499999999998</v>
      </c>
      <c r="CB21" s="159"/>
      <c r="CC21" s="159"/>
      <c r="CD21" s="159"/>
      <c r="CE21" s="159"/>
      <c r="CF21" s="159"/>
      <c r="CG21" s="160"/>
      <c r="CH21" s="158">
        <v>2909451.6500000004</v>
      </c>
      <c r="CI21" s="159"/>
      <c r="CJ21" s="159"/>
      <c r="CK21" s="159"/>
      <c r="CL21" s="159"/>
      <c r="CM21" s="159"/>
      <c r="CN21" s="160"/>
      <c r="CO21" s="158">
        <v>26393.7</v>
      </c>
      <c r="CP21" s="159"/>
      <c r="CQ21" s="159"/>
      <c r="CR21" s="159"/>
      <c r="CS21" s="159"/>
      <c r="CT21" s="159"/>
      <c r="CU21" s="160"/>
      <c r="CV21" s="158">
        <v>2909782</v>
      </c>
      <c r="CW21" s="159"/>
      <c r="CX21" s="159"/>
      <c r="CY21" s="159"/>
      <c r="CZ21" s="159"/>
      <c r="DA21" s="159"/>
      <c r="DB21" s="159"/>
      <c r="DC21" s="159"/>
      <c r="DD21" s="160"/>
      <c r="DE21" s="158"/>
      <c r="DF21" s="159"/>
      <c r="DG21" s="159"/>
      <c r="DH21" s="159"/>
      <c r="DI21" s="159"/>
      <c r="DJ21" s="159"/>
      <c r="DK21" s="159"/>
      <c r="DL21" s="159"/>
      <c r="DM21" s="160"/>
      <c r="DN21" s="140">
        <v>2863347</v>
      </c>
      <c r="DO21" s="141"/>
      <c r="DP21" s="141"/>
      <c r="DQ21" s="141"/>
      <c r="DR21" s="141"/>
      <c r="DS21" s="141"/>
      <c r="DT21" s="142"/>
      <c r="DU21" s="140">
        <v>2690</v>
      </c>
      <c r="DV21" s="141"/>
      <c r="DW21" s="141"/>
      <c r="DX21" s="141"/>
      <c r="DY21" s="141"/>
      <c r="DZ21" s="141"/>
      <c r="EA21" s="142"/>
      <c r="EB21" s="158">
        <v>2866037</v>
      </c>
      <c r="EC21" s="159"/>
      <c r="ED21" s="159"/>
      <c r="EE21" s="159"/>
      <c r="EF21" s="159"/>
      <c r="EG21" s="159"/>
      <c r="EH21" s="160"/>
      <c r="EI21" s="158">
        <v>43745</v>
      </c>
      <c r="EJ21" s="159"/>
      <c r="EK21" s="159"/>
      <c r="EL21" s="159"/>
      <c r="EM21" s="159"/>
      <c r="EN21" s="159"/>
      <c r="EO21" s="160"/>
      <c r="EP21" s="191" t="s">
        <v>181</v>
      </c>
      <c r="EQ21" s="192"/>
      <c r="ER21" s="192"/>
      <c r="ES21" s="192"/>
      <c r="ET21" s="192"/>
      <c r="EU21" s="192"/>
      <c r="EV21" s="192"/>
      <c r="EW21" s="192"/>
      <c r="EX21" s="192"/>
      <c r="EY21" s="193"/>
    </row>
    <row r="22" spans="1:155" s="10" customFormat="1" ht="8.25" customHeight="1" x14ac:dyDescent="0.15">
      <c r="A22" s="161" t="s">
        <v>39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3"/>
      <c r="AN22" s="170" t="s">
        <v>34</v>
      </c>
      <c r="AO22" s="171"/>
      <c r="AP22" s="171"/>
      <c r="AQ22" s="171"/>
      <c r="AR22" s="171"/>
      <c r="AS22" s="171"/>
      <c r="AT22" s="171"/>
      <c r="AU22" s="172"/>
      <c r="AV22" s="173" t="s">
        <v>40</v>
      </c>
      <c r="AW22" s="174"/>
      <c r="AX22" s="174"/>
      <c r="AY22" s="174"/>
      <c r="AZ22" s="174"/>
      <c r="BA22" s="175"/>
      <c r="BB22" s="158">
        <v>304430.39</v>
      </c>
      <c r="BC22" s="159"/>
      <c r="BD22" s="159"/>
      <c r="BE22" s="159"/>
      <c r="BF22" s="159"/>
      <c r="BG22" s="159"/>
      <c r="BH22" s="159"/>
      <c r="BI22" s="159"/>
      <c r="BJ22" s="160"/>
      <c r="BK22" s="158"/>
      <c r="BL22" s="159"/>
      <c r="BM22" s="159"/>
      <c r="BN22" s="159"/>
      <c r="BO22" s="159"/>
      <c r="BP22" s="159"/>
      <c r="BQ22" s="159"/>
      <c r="BR22" s="159"/>
      <c r="BS22" s="160"/>
      <c r="BT22" s="158">
        <v>276883.24</v>
      </c>
      <c r="BU22" s="159"/>
      <c r="BV22" s="159"/>
      <c r="BW22" s="159"/>
      <c r="BX22" s="159"/>
      <c r="BY22" s="159"/>
      <c r="BZ22" s="160"/>
      <c r="CA22" s="158">
        <v>1153.4499999999998</v>
      </c>
      <c r="CB22" s="159"/>
      <c r="CC22" s="159"/>
      <c r="CD22" s="159"/>
      <c r="CE22" s="159"/>
      <c r="CF22" s="159"/>
      <c r="CG22" s="160"/>
      <c r="CH22" s="158">
        <v>278036.69</v>
      </c>
      <c r="CI22" s="159"/>
      <c r="CJ22" s="159"/>
      <c r="CK22" s="159"/>
      <c r="CL22" s="159"/>
      <c r="CM22" s="159"/>
      <c r="CN22" s="160"/>
      <c r="CO22" s="158">
        <v>26393.7</v>
      </c>
      <c r="CP22" s="159"/>
      <c r="CQ22" s="159"/>
      <c r="CR22" s="159"/>
      <c r="CS22" s="159"/>
      <c r="CT22" s="159"/>
      <c r="CU22" s="160"/>
      <c r="CV22" s="158">
        <v>421833</v>
      </c>
      <c r="CW22" s="159"/>
      <c r="CX22" s="159"/>
      <c r="CY22" s="159"/>
      <c r="CZ22" s="159"/>
      <c r="DA22" s="159"/>
      <c r="DB22" s="159"/>
      <c r="DC22" s="159"/>
      <c r="DD22" s="160"/>
      <c r="DE22" s="158"/>
      <c r="DF22" s="159"/>
      <c r="DG22" s="159"/>
      <c r="DH22" s="159"/>
      <c r="DI22" s="159"/>
      <c r="DJ22" s="159"/>
      <c r="DK22" s="159"/>
      <c r="DL22" s="159"/>
      <c r="DM22" s="160"/>
      <c r="DN22" s="140">
        <v>375398</v>
      </c>
      <c r="DO22" s="141"/>
      <c r="DP22" s="141"/>
      <c r="DQ22" s="141"/>
      <c r="DR22" s="141"/>
      <c r="DS22" s="141"/>
      <c r="DT22" s="142"/>
      <c r="DU22" s="140">
        <v>2690</v>
      </c>
      <c r="DV22" s="141"/>
      <c r="DW22" s="141"/>
      <c r="DX22" s="141"/>
      <c r="DY22" s="141"/>
      <c r="DZ22" s="141"/>
      <c r="EA22" s="142"/>
      <c r="EB22" s="158">
        <v>378088</v>
      </c>
      <c r="EC22" s="159"/>
      <c r="ED22" s="159"/>
      <c r="EE22" s="159"/>
      <c r="EF22" s="159"/>
      <c r="EG22" s="159"/>
      <c r="EH22" s="160"/>
      <c r="EI22" s="158">
        <v>43745</v>
      </c>
      <c r="EJ22" s="159"/>
      <c r="EK22" s="159"/>
      <c r="EL22" s="159"/>
      <c r="EM22" s="159"/>
      <c r="EN22" s="159"/>
      <c r="EO22" s="160"/>
      <c r="EP22" s="194"/>
      <c r="EQ22" s="195"/>
      <c r="ER22" s="195"/>
      <c r="ES22" s="195"/>
      <c r="ET22" s="195"/>
      <c r="EU22" s="195"/>
      <c r="EV22" s="195"/>
      <c r="EW22" s="195"/>
      <c r="EX22" s="195"/>
      <c r="EY22" s="196"/>
    </row>
    <row r="23" spans="1:155" s="10" customFormat="1" ht="8.25" customHeight="1" x14ac:dyDescent="0.15">
      <c r="A23" s="161" t="s">
        <v>41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3"/>
      <c r="AN23" s="170" t="s">
        <v>34</v>
      </c>
      <c r="AO23" s="171"/>
      <c r="AP23" s="171"/>
      <c r="AQ23" s="171"/>
      <c r="AR23" s="171"/>
      <c r="AS23" s="171"/>
      <c r="AT23" s="171"/>
      <c r="AU23" s="172"/>
      <c r="AV23" s="173" t="s">
        <v>42</v>
      </c>
      <c r="AW23" s="174"/>
      <c r="AX23" s="174"/>
      <c r="AY23" s="174"/>
      <c r="AZ23" s="174"/>
      <c r="BA23" s="175"/>
      <c r="BB23" s="140">
        <v>2631414.96</v>
      </c>
      <c r="BC23" s="141"/>
      <c r="BD23" s="141"/>
      <c r="BE23" s="141"/>
      <c r="BF23" s="141"/>
      <c r="BG23" s="141"/>
      <c r="BH23" s="141"/>
      <c r="BI23" s="141"/>
      <c r="BJ23" s="142"/>
      <c r="BK23" s="158"/>
      <c r="BL23" s="159"/>
      <c r="BM23" s="159"/>
      <c r="BN23" s="159"/>
      <c r="BO23" s="159"/>
      <c r="BP23" s="159"/>
      <c r="BQ23" s="159"/>
      <c r="BR23" s="159"/>
      <c r="BS23" s="160"/>
      <c r="BT23" s="158">
        <v>2631414.96</v>
      </c>
      <c r="BU23" s="159"/>
      <c r="BV23" s="159"/>
      <c r="BW23" s="159"/>
      <c r="BX23" s="159"/>
      <c r="BY23" s="159"/>
      <c r="BZ23" s="160"/>
      <c r="CA23" s="158"/>
      <c r="CB23" s="159"/>
      <c r="CC23" s="159"/>
      <c r="CD23" s="159"/>
      <c r="CE23" s="159"/>
      <c r="CF23" s="159"/>
      <c r="CG23" s="160"/>
      <c r="CH23" s="158">
        <v>2631414.96</v>
      </c>
      <c r="CI23" s="159"/>
      <c r="CJ23" s="159"/>
      <c r="CK23" s="159"/>
      <c r="CL23" s="159"/>
      <c r="CM23" s="159"/>
      <c r="CN23" s="160"/>
      <c r="CO23" s="158"/>
      <c r="CP23" s="159"/>
      <c r="CQ23" s="159"/>
      <c r="CR23" s="159"/>
      <c r="CS23" s="159"/>
      <c r="CT23" s="159"/>
      <c r="CU23" s="160"/>
      <c r="CV23" s="158">
        <v>2468626</v>
      </c>
      <c r="CW23" s="159"/>
      <c r="CX23" s="159"/>
      <c r="CY23" s="159"/>
      <c r="CZ23" s="159"/>
      <c r="DA23" s="159"/>
      <c r="DB23" s="159"/>
      <c r="DC23" s="159"/>
      <c r="DD23" s="160"/>
      <c r="DE23" s="158"/>
      <c r="DF23" s="159"/>
      <c r="DG23" s="159"/>
      <c r="DH23" s="159"/>
      <c r="DI23" s="159"/>
      <c r="DJ23" s="159"/>
      <c r="DK23" s="159"/>
      <c r="DL23" s="159"/>
      <c r="DM23" s="160"/>
      <c r="DN23" s="140">
        <v>2468626</v>
      </c>
      <c r="DO23" s="141"/>
      <c r="DP23" s="141"/>
      <c r="DQ23" s="141"/>
      <c r="DR23" s="141"/>
      <c r="DS23" s="141"/>
      <c r="DT23" s="142"/>
      <c r="DU23" s="140">
        <v>0</v>
      </c>
      <c r="DV23" s="141"/>
      <c r="DW23" s="141"/>
      <c r="DX23" s="141"/>
      <c r="DY23" s="141"/>
      <c r="DZ23" s="141"/>
      <c r="EA23" s="142"/>
      <c r="EB23" s="158">
        <v>2468626</v>
      </c>
      <c r="EC23" s="159"/>
      <c r="ED23" s="159"/>
      <c r="EE23" s="159"/>
      <c r="EF23" s="159"/>
      <c r="EG23" s="159"/>
      <c r="EH23" s="160"/>
      <c r="EI23" s="158">
        <v>0</v>
      </c>
      <c r="EJ23" s="159"/>
      <c r="EK23" s="159"/>
      <c r="EL23" s="159"/>
      <c r="EM23" s="159"/>
      <c r="EN23" s="159"/>
      <c r="EO23" s="160"/>
      <c r="EP23" s="194"/>
      <c r="EQ23" s="195"/>
      <c r="ER23" s="195"/>
      <c r="ES23" s="195"/>
      <c r="ET23" s="195"/>
      <c r="EU23" s="195"/>
      <c r="EV23" s="195"/>
      <c r="EW23" s="195"/>
      <c r="EX23" s="195"/>
      <c r="EY23" s="196"/>
    </row>
    <row r="24" spans="1:155" s="10" customFormat="1" ht="8.25" customHeight="1" x14ac:dyDescent="0.15">
      <c r="A24" s="188" t="s">
        <v>43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90"/>
      <c r="AN24" s="170" t="s">
        <v>34</v>
      </c>
      <c r="AO24" s="171"/>
      <c r="AP24" s="171"/>
      <c r="AQ24" s="171"/>
      <c r="AR24" s="171"/>
      <c r="AS24" s="171"/>
      <c r="AT24" s="171"/>
      <c r="AU24" s="172"/>
      <c r="AV24" s="173"/>
      <c r="AW24" s="174"/>
      <c r="AX24" s="174"/>
      <c r="AY24" s="174"/>
      <c r="AZ24" s="174"/>
      <c r="BA24" s="175"/>
      <c r="BB24" s="140">
        <v>303022.42</v>
      </c>
      <c r="BC24" s="141"/>
      <c r="BD24" s="141"/>
      <c r="BE24" s="141"/>
      <c r="BF24" s="141"/>
      <c r="BG24" s="141"/>
      <c r="BH24" s="141"/>
      <c r="BI24" s="141"/>
      <c r="BJ24" s="142"/>
      <c r="BK24" s="158"/>
      <c r="BL24" s="159"/>
      <c r="BM24" s="159"/>
      <c r="BN24" s="159"/>
      <c r="BO24" s="159"/>
      <c r="BP24" s="159"/>
      <c r="BQ24" s="159"/>
      <c r="BR24" s="159"/>
      <c r="BS24" s="160"/>
      <c r="BT24" s="158">
        <v>303022.42</v>
      </c>
      <c r="BU24" s="159"/>
      <c r="BV24" s="159"/>
      <c r="BW24" s="159"/>
      <c r="BX24" s="159"/>
      <c r="BY24" s="159"/>
      <c r="BZ24" s="160"/>
      <c r="CA24" s="158"/>
      <c r="CB24" s="159"/>
      <c r="CC24" s="159"/>
      <c r="CD24" s="159"/>
      <c r="CE24" s="159"/>
      <c r="CF24" s="159"/>
      <c r="CG24" s="160"/>
      <c r="CH24" s="158">
        <v>303022.42</v>
      </c>
      <c r="CI24" s="159"/>
      <c r="CJ24" s="159"/>
      <c r="CK24" s="159"/>
      <c r="CL24" s="159"/>
      <c r="CM24" s="159"/>
      <c r="CN24" s="160"/>
      <c r="CO24" s="158"/>
      <c r="CP24" s="159"/>
      <c r="CQ24" s="159"/>
      <c r="CR24" s="159"/>
      <c r="CS24" s="159"/>
      <c r="CT24" s="159"/>
      <c r="CU24" s="160"/>
      <c r="CV24" s="158">
        <v>264390</v>
      </c>
      <c r="CW24" s="159"/>
      <c r="CX24" s="159"/>
      <c r="CY24" s="159"/>
      <c r="CZ24" s="159"/>
      <c r="DA24" s="159"/>
      <c r="DB24" s="159"/>
      <c r="DC24" s="159"/>
      <c r="DD24" s="160"/>
      <c r="DE24" s="158"/>
      <c r="DF24" s="159"/>
      <c r="DG24" s="159"/>
      <c r="DH24" s="159"/>
      <c r="DI24" s="159"/>
      <c r="DJ24" s="159"/>
      <c r="DK24" s="159"/>
      <c r="DL24" s="159"/>
      <c r="DM24" s="160"/>
      <c r="DN24" s="140">
        <v>264390</v>
      </c>
      <c r="DO24" s="141"/>
      <c r="DP24" s="141"/>
      <c r="DQ24" s="141"/>
      <c r="DR24" s="141"/>
      <c r="DS24" s="141"/>
      <c r="DT24" s="142"/>
      <c r="DU24" s="140">
        <v>0</v>
      </c>
      <c r="DV24" s="141"/>
      <c r="DW24" s="141"/>
      <c r="DX24" s="141"/>
      <c r="DY24" s="141"/>
      <c r="DZ24" s="141"/>
      <c r="EA24" s="142"/>
      <c r="EB24" s="158">
        <v>264390</v>
      </c>
      <c r="EC24" s="159"/>
      <c r="ED24" s="159"/>
      <c r="EE24" s="159"/>
      <c r="EF24" s="159"/>
      <c r="EG24" s="159"/>
      <c r="EH24" s="160"/>
      <c r="EI24" s="158">
        <v>0</v>
      </c>
      <c r="EJ24" s="159"/>
      <c r="EK24" s="159"/>
      <c r="EL24" s="159"/>
      <c r="EM24" s="159"/>
      <c r="EN24" s="159"/>
      <c r="EO24" s="160"/>
      <c r="EP24" s="194"/>
      <c r="EQ24" s="195"/>
      <c r="ER24" s="195"/>
      <c r="ES24" s="195"/>
      <c r="ET24" s="195"/>
      <c r="EU24" s="195"/>
      <c r="EV24" s="195"/>
      <c r="EW24" s="195"/>
      <c r="EX24" s="195"/>
      <c r="EY24" s="196"/>
    </row>
    <row r="25" spans="1:155" s="10" customFormat="1" ht="8.25" customHeight="1" x14ac:dyDescent="0.15">
      <c r="A25" s="188" t="s">
        <v>44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90"/>
      <c r="AN25" s="170" t="s">
        <v>34</v>
      </c>
      <c r="AO25" s="171"/>
      <c r="AP25" s="171"/>
      <c r="AQ25" s="171"/>
      <c r="AR25" s="171"/>
      <c r="AS25" s="171"/>
      <c r="AT25" s="171"/>
      <c r="AU25" s="172"/>
      <c r="AV25" s="173"/>
      <c r="AW25" s="174"/>
      <c r="AX25" s="174"/>
      <c r="AY25" s="174"/>
      <c r="AZ25" s="174"/>
      <c r="BA25" s="175"/>
      <c r="BB25" s="140">
        <v>190468.5</v>
      </c>
      <c r="BC25" s="141"/>
      <c r="BD25" s="141"/>
      <c r="BE25" s="141"/>
      <c r="BF25" s="141"/>
      <c r="BG25" s="141"/>
      <c r="BH25" s="141"/>
      <c r="BI25" s="141"/>
      <c r="BJ25" s="142"/>
      <c r="BK25" s="158"/>
      <c r="BL25" s="159"/>
      <c r="BM25" s="159"/>
      <c r="BN25" s="159"/>
      <c r="BO25" s="159"/>
      <c r="BP25" s="159"/>
      <c r="BQ25" s="159"/>
      <c r="BR25" s="159"/>
      <c r="BS25" s="160"/>
      <c r="BT25" s="158">
        <v>190468.5</v>
      </c>
      <c r="BU25" s="159"/>
      <c r="BV25" s="159"/>
      <c r="BW25" s="159"/>
      <c r="BX25" s="159"/>
      <c r="BY25" s="159"/>
      <c r="BZ25" s="160"/>
      <c r="CA25" s="158"/>
      <c r="CB25" s="159"/>
      <c r="CC25" s="159"/>
      <c r="CD25" s="159"/>
      <c r="CE25" s="159"/>
      <c r="CF25" s="159"/>
      <c r="CG25" s="160"/>
      <c r="CH25" s="158">
        <v>190468.5</v>
      </c>
      <c r="CI25" s="159"/>
      <c r="CJ25" s="159"/>
      <c r="CK25" s="159"/>
      <c r="CL25" s="159"/>
      <c r="CM25" s="159"/>
      <c r="CN25" s="160"/>
      <c r="CO25" s="158"/>
      <c r="CP25" s="159"/>
      <c r="CQ25" s="159"/>
      <c r="CR25" s="159"/>
      <c r="CS25" s="159"/>
      <c r="CT25" s="159"/>
      <c r="CU25" s="160"/>
      <c r="CV25" s="158">
        <v>147239</v>
      </c>
      <c r="CW25" s="159"/>
      <c r="CX25" s="159"/>
      <c r="CY25" s="159"/>
      <c r="CZ25" s="159"/>
      <c r="DA25" s="159"/>
      <c r="DB25" s="159"/>
      <c r="DC25" s="159"/>
      <c r="DD25" s="160"/>
      <c r="DE25" s="158"/>
      <c r="DF25" s="159"/>
      <c r="DG25" s="159"/>
      <c r="DH25" s="159"/>
      <c r="DI25" s="159"/>
      <c r="DJ25" s="159"/>
      <c r="DK25" s="159"/>
      <c r="DL25" s="159"/>
      <c r="DM25" s="160"/>
      <c r="DN25" s="140">
        <v>147239</v>
      </c>
      <c r="DO25" s="141"/>
      <c r="DP25" s="141"/>
      <c r="DQ25" s="141"/>
      <c r="DR25" s="141"/>
      <c r="DS25" s="141"/>
      <c r="DT25" s="142"/>
      <c r="DU25" s="140">
        <v>0</v>
      </c>
      <c r="DV25" s="141"/>
      <c r="DW25" s="141"/>
      <c r="DX25" s="141"/>
      <c r="DY25" s="141"/>
      <c r="DZ25" s="141"/>
      <c r="EA25" s="142"/>
      <c r="EB25" s="158">
        <v>147239</v>
      </c>
      <c r="EC25" s="159"/>
      <c r="ED25" s="159"/>
      <c r="EE25" s="159"/>
      <c r="EF25" s="159"/>
      <c r="EG25" s="159"/>
      <c r="EH25" s="160"/>
      <c r="EI25" s="158">
        <v>0</v>
      </c>
      <c r="EJ25" s="159"/>
      <c r="EK25" s="159"/>
      <c r="EL25" s="159"/>
      <c r="EM25" s="159"/>
      <c r="EN25" s="159"/>
      <c r="EO25" s="160"/>
      <c r="EP25" s="194"/>
      <c r="EQ25" s="195"/>
      <c r="ER25" s="195"/>
      <c r="ES25" s="195"/>
      <c r="ET25" s="195"/>
      <c r="EU25" s="195"/>
      <c r="EV25" s="195"/>
      <c r="EW25" s="195"/>
      <c r="EX25" s="195"/>
      <c r="EY25" s="196"/>
    </row>
    <row r="26" spans="1:155" s="10" customFormat="1" ht="8.25" customHeight="1" x14ac:dyDescent="0.15">
      <c r="A26" s="188" t="s">
        <v>45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90"/>
      <c r="AN26" s="170" t="s">
        <v>34</v>
      </c>
      <c r="AO26" s="171"/>
      <c r="AP26" s="171"/>
      <c r="AQ26" s="171"/>
      <c r="AR26" s="171"/>
      <c r="AS26" s="171"/>
      <c r="AT26" s="171"/>
      <c r="AU26" s="172"/>
      <c r="AV26" s="173"/>
      <c r="AW26" s="174"/>
      <c r="AX26" s="174"/>
      <c r="AY26" s="174"/>
      <c r="AZ26" s="174"/>
      <c r="BA26" s="175"/>
      <c r="BB26" s="140">
        <v>1127326.8799999999</v>
      </c>
      <c r="BC26" s="141"/>
      <c r="BD26" s="141"/>
      <c r="BE26" s="141"/>
      <c r="BF26" s="141"/>
      <c r="BG26" s="141"/>
      <c r="BH26" s="141"/>
      <c r="BI26" s="141"/>
      <c r="BJ26" s="142"/>
      <c r="BK26" s="158"/>
      <c r="BL26" s="159"/>
      <c r="BM26" s="159"/>
      <c r="BN26" s="159"/>
      <c r="BO26" s="159"/>
      <c r="BP26" s="159"/>
      <c r="BQ26" s="159"/>
      <c r="BR26" s="159"/>
      <c r="BS26" s="160"/>
      <c r="BT26" s="158">
        <v>1127326.8799999999</v>
      </c>
      <c r="BU26" s="159"/>
      <c r="BV26" s="159"/>
      <c r="BW26" s="159"/>
      <c r="BX26" s="159"/>
      <c r="BY26" s="159"/>
      <c r="BZ26" s="160"/>
      <c r="CA26" s="158"/>
      <c r="CB26" s="159"/>
      <c r="CC26" s="159"/>
      <c r="CD26" s="159"/>
      <c r="CE26" s="159"/>
      <c r="CF26" s="159"/>
      <c r="CG26" s="160"/>
      <c r="CH26" s="158">
        <v>1127326.8799999999</v>
      </c>
      <c r="CI26" s="159"/>
      <c r="CJ26" s="159"/>
      <c r="CK26" s="159"/>
      <c r="CL26" s="159"/>
      <c r="CM26" s="159"/>
      <c r="CN26" s="160"/>
      <c r="CO26" s="158"/>
      <c r="CP26" s="159"/>
      <c r="CQ26" s="159"/>
      <c r="CR26" s="159"/>
      <c r="CS26" s="159"/>
      <c r="CT26" s="159"/>
      <c r="CU26" s="160"/>
      <c r="CV26" s="158">
        <v>1010026</v>
      </c>
      <c r="CW26" s="159"/>
      <c r="CX26" s="159"/>
      <c r="CY26" s="159"/>
      <c r="CZ26" s="159"/>
      <c r="DA26" s="159"/>
      <c r="DB26" s="159"/>
      <c r="DC26" s="159"/>
      <c r="DD26" s="160"/>
      <c r="DE26" s="158"/>
      <c r="DF26" s="159"/>
      <c r="DG26" s="159"/>
      <c r="DH26" s="159"/>
      <c r="DI26" s="159"/>
      <c r="DJ26" s="159"/>
      <c r="DK26" s="159"/>
      <c r="DL26" s="159"/>
      <c r="DM26" s="160"/>
      <c r="DN26" s="140">
        <v>1010026</v>
      </c>
      <c r="DO26" s="141"/>
      <c r="DP26" s="141"/>
      <c r="DQ26" s="141"/>
      <c r="DR26" s="141"/>
      <c r="DS26" s="141"/>
      <c r="DT26" s="142"/>
      <c r="DU26" s="140">
        <v>0</v>
      </c>
      <c r="DV26" s="141"/>
      <c r="DW26" s="141"/>
      <c r="DX26" s="141"/>
      <c r="DY26" s="141"/>
      <c r="DZ26" s="141"/>
      <c r="EA26" s="142"/>
      <c r="EB26" s="158">
        <v>1010026</v>
      </c>
      <c r="EC26" s="159"/>
      <c r="ED26" s="159"/>
      <c r="EE26" s="159"/>
      <c r="EF26" s="159"/>
      <c r="EG26" s="159"/>
      <c r="EH26" s="160"/>
      <c r="EI26" s="158">
        <v>0</v>
      </c>
      <c r="EJ26" s="159"/>
      <c r="EK26" s="159"/>
      <c r="EL26" s="159"/>
      <c r="EM26" s="159"/>
      <c r="EN26" s="159"/>
      <c r="EO26" s="160"/>
      <c r="EP26" s="194"/>
      <c r="EQ26" s="195"/>
      <c r="ER26" s="195"/>
      <c r="ES26" s="195"/>
      <c r="ET26" s="195"/>
      <c r="EU26" s="195"/>
      <c r="EV26" s="195"/>
      <c r="EW26" s="195"/>
      <c r="EX26" s="195"/>
      <c r="EY26" s="196"/>
    </row>
    <row r="27" spans="1:155" s="10" customFormat="1" ht="8.25" customHeight="1" x14ac:dyDescent="0.15">
      <c r="A27" s="188" t="s">
        <v>46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90"/>
      <c r="AN27" s="170" t="s">
        <v>34</v>
      </c>
      <c r="AO27" s="171"/>
      <c r="AP27" s="171"/>
      <c r="AQ27" s="171"/>
      <c r="AR27" s="171"/>
      <c r="AS27" s="171"/>
      <c r="AT27" s="171"/>
      <c r="AU27" s="172"/>
      <c r="AV27" s="173"/>
      <c r="AW27" s="174"/>
      <c r="AX27" s="174"/>
      <c r="AY27" s="174"/>
      <c r="AZ27" s="174"/>
      <c r="BA27" s="175"/>
      <c r="BB27" s="140">
        <v>1010597.16</v>
      </c>
      <c r="BC27" s="141"/>
      <c r="BD27" s="141"/>
      <c r="BE27" s="141"/>
      <c r="BF27" s="141"/>
      <c r="BG27" s="141"/>
      <c r="BH27" s="141"/>
      <c r="BI27" s="141"/>
      <c r="BJ27" s="142"/>
      <c r="BK27" s="158"/>
      <c r="BL27" s="159"/>
      <c r="BM27" s="159"/>
      <c r="BN27" s="159"/>
      <c r="BO27" s="159"/>
      <c r="BP27" s="159"/>
      <c r="BQ27" s="159"/>
      <c r="BR27" s="159"/>
      <c r="BS27" s="160"/>
      <c r="BT27" s="158">
        <v>1010597.16</v>
      </c>
      <c r="BU27" s="159"/>
      <c r="BV27" s="159"/>
      <c r="BW27" s="159"/>
      <c r="BX27" s="159"/>
      <c r="BY27" s="159"/>
      <c r="BZ27" s="160"/>
      <c r="CA27" s="158"/>
      <c r="CB27" s="159"/>
      <c r="CC27" s="159"/>
      <c r="CD27" s="159"/>
      <c r="CE27" s="159"/>
      <c r="CF27" s="159"/>
      <c r="CG27" s="160"/>
      <c r="CH27" s="158">
        <v>1010597.16</v>
      </c>
      <c r="CI27" s="159"/>
      <c r="CJ27" s="159"/>
      <c r="CK27" s="159"/>
      <c r="CL27" s="159"/>
      <c r="CM27" s="159"/>
      <c r="CN27" s="160"/>
      <c r="CO27" s="158"/>
      <c r="CP27" s="159"/>
      <c r="CQ27" s="159"/>
      <c r="CR27" s="159"/>
      <c r="CS27" s="159"/>
      <c r="CT27" s="159"/>
      <c r="CU27" s="160"/>
      <c r="CV27" s="158">
        <v>1046971</v>
      </c>
      <c r="CW27" s="159"/>
      <c r="CX27" s="159"/>
      <c r="CY27" s="159"/>
      <c r="CZ27" s="159"/>
      <c r="DA27" s="159"/>
      <c r="DB27" s="159"/>
      <c r="DC27" s="159"/>
      <c r="DD27" s="160"/>
      <c r="DE27" s="158"/>
      <c r="DF27" s="159"/>
      <c r="DG27" s="159"/>
      <c r="DH27" s="159"/>
      <c r="DI27" s="159"/>
      <c r="DJ27" s="159"/>
      <c r="DK27" s="159"/>
      <c r="DL27" s="159"/>
      <c r="DM27" s="160"/>
      <c r="DN27" s="140">
        <v>1046971</v>
      </c>
      <c r="DO27" s="141"/>
      <c r="DP27" s="141"/>
      <c r="DQ27" s="141"/>
      <c r="DR27" s="141"/>
      <c r="DS27" s="141"/>
      <c r="DT27" s="142"/>
      <c r="DU27" s="140">
        <v>0</v>
      </c>
      <c r="DV27" s="141"/>
      <c r="DW27" s="141"/>
      <c r="DX27" s="141"/>
      <c r="DY27" s="141"/>
      <c r="DZ27" s="141"/>
      <c r="EA27" s="142"/>
      <c r="EB27" s="158">
        <v>1046971</v>
      </c>
      <c r="EC27" s="159"/>
      <c r="ED27" s="159"/>
      <c r="EE27" s="159"/>
      <c r="EF27" s="159"/>
      <c r="EG27" s="159"/>
      <c r="EH27" s="160"/>
      <c r="EI27" s="158">
        <v>0</v>
      </c>
      <c r="EJ27" s="159"/>
      <c r="EK27" s="159"/>
      <c r="EL27" s="159"/>
      <c r="EM27" s="159"/>
      <c r="EN27" s="159"/>
      <c r="EO27" s="160"/>
      <c r="EP27" s="194"/>
      <c r="EQ27" s="195"/>
      <c r="ER27" s="195"/>
      <c r="ES27" s="195"/>
      <c r="ET27" s="195"/>
      <c r="EU27" s="195"/>
      <c r="EV27" s="195"/>
      <c r="EW27" s="195"/>
      <c r="EX27" s="195"/>
      <c r="EY27" s="196"/>
    </row>
    <row r="28" spans="1:155" s="10" customFormat="1" ht="8.25" customHeight="1" x14ac:dyDescent="0.15">
      <c r="A28" s="161" t="s">
        <v>47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3"/>
      <c r="AN28" s="170" t="s">
        <v>34</v>
      </c>
      <c r="AO28" s="171"/>
      <c r="AP28" s="171"/>
      <c r="AQ28" s="171"/>
      <c r="AR28" s="171"/>
      <c r="AS28" s="171"/>
      <c r="AT28" s="171"/>
      <c r="AU28" s="172"/>
      <c r="AV28" s="173" t="s">
        <v>48</v>
      </c>
      <c r="AW28" s="174"/>
      <c r="AX28" s="174"/>
      <c r="AY28" s="174"/>
      <c r="AZ28" s="174"/>
      <c r="BA28" s="175"/>
      <c r="BB28" s="158">
        <v>22655.9</v>
      </c>
      <c r="BC28" s="159"/>
      <c r="BD28" s="159"/>
      <c r="BE28" s="159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59"/>
      <c r="BQ28" s="159"/>
      <c r="BR28" s="159"/>
      <c r="BS28" s="160"/>
      <c r="BT28" s="158">
        <v>22655.9</v>
      </c>
      <c r="BU28" s="159"/>
      <c r="BV28" s="159"/>
      <c r="BW28" s="159"/>
      <c r="BX28" s="159"/>
      <c r="BY28" s="159"/>
      <c r="BZ28" s="160"/>
      <c r="CA28" s="158"/>
      <c r="CB28" s="159"/>
      <c r="CC28" s="159"/>
      <c r="CD28" s="159"/>
      <c r="CE28" s="159"/>
      <c r="CF28" s="159"/>
      <c r="CG28" s="160"/>
      <c r="CH28" s="158">
        <v>22655.9</v>
      </c>
      <c r="CI28" s="159"/>
      <c r="CJ28" s="159"/>
      <c r="CK28" s="159"/>
      <c r="CL28" s="159"/>
      <c r="CM28" s="159"/>
      <c r="CN28" s="160"/>
      <c r="CO28" s="158"/>
      <c r="CP28" s="159"/>
      <c r="CQ28" s="159"/>
      <c r="CR28" s="159"/>
      <c r="CS28" s="159"/>
      <c r="CT28" s="159"/>
      <c r="CU28" s="160"/>
      <c r="CV28" s="158">
        <v>19323</v>
      </c>
      <c r="CW28" s="159"/>
      <c r="CX28" s="159"/>
      <c r="CY28" s="159"/>
      <c r="CZ28" s="159"/>
      <c r="DA28" s="159"/>
      <c r="DB28" s="159"/>
      <c r="DC28" s="159"/>
      <c r="DD28" s="160"/>
      <c r="DE28" s="158"/>
      <c r="DF28" s="159"/>
      <c r="DG28" s="159"/>
      <c r="DH28" s="159"/>
      <c r="DI28" s="159"/>
      <c r="DJ28" s="159"/>
      <c r="DK28" s="159"/>
      <c r="DL28" s="159"/>
      <c r="DM28" s="160"/>
      <c r="DN28" s="140">
        <v>19323</v>
      </c>
      <c r="DO28" s="141"/>
      <c r="DP28" s="141"/>
      <c r="DQ28" s="141"/>
      <c r="DR28" s="141"/>
      <c r="DS28" s="141"/>
      <c r="DT28" s="142"/>
      <c r="DU28" s="140">
        <v>0</v>
      </c>
      <c r="DV28" s="141"/>
      <c r="DW28" s="141"/>
      <c r="DX28" s="141"/>
      <c r="DY28" s="141"/>
      <c r="DZ28" s="141"/>
      <c r="EA28" s="142"/>
      <c r="EB28" s="158">
        <v>19323</v>
      </c>
      <c r="EC28" s="159"/>
      <c r="ED28" s="159"/>
      <c r="EE28" s="159"/>
      <c r="EF28" s="159"/>
      <c r="EG28" s="159"/>
      <c r="EH28" s="160"/>
      <c r="EI28" s="158">
        <v>0</v>
      </c>
      <c r="EJ28" s="159"/>
      <c r="EK28" s="159"/>
      <c r="EL28" s="159"/>
      <c r="EM28" s="159"/>
      <c r="EN28" s="159"/>
      <c r="EO28" s="160"/>
      <c r="EP28" s="194"/>
      <c r="EQ28" s="195"/>
      <c r="ER28" s="195"/>
      <c r="ES28" s="195"/>
      <c r="ET28" s="195"/>
      <c r="EU28" s="195"/>
      <c r="EV28" s="195"/>
      <c r="EW28" s="195"/>
      <c r="EX28" s="195"/>
      <c r="EY28" s="196"/>
    </row>
    <row r="29" spans="1:155" s="10" customFormat="1" ht="8.25" customHeight="1" x14ac:dyDescent="0.15">
      <c r="A29" s="179" t="s">
        <v>49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1"/>
      <c r="AN29" s="170" t="s">
        <v>34</v>
      </c>
      <c r="AO29" s="171"/>
      <c r="AP29" s="171"/>
      <c r="AQ29" s="171"/>
      <c r="AR29" s="171"/>
      <c r="AS29" s="171"/>
      <c r="AT29" s="171"/>
      <c r="AU29" s="172"/>
      <c r="AV29" s="173" t="s">
        <v>50</v>
      </c>
      <c r="AW29" s="174"/>
      <c r="AX29" s="174"/>
      <c r="AY29" s="174"/>
      <c r="AZ29" s="174"/>
      <c r="BA29" s="175"/>
      <c r="BB29" s="158">
        <v>1378860.4499999997</v>
      </c>
      <c r="BC29" s="159"/>
      <c r="BD29" s="159"/>
      <c r="BE29" s="159"/>
      <c r="BF29" s="159"/>
      <c r="BG29" s="159"/>
      <c r="BH29" s="159"/>
      <c r="BI29" s="159"/>
      <c r="BJ29" s="160"/>
      <c r="BK29" s="158"/>
      <c r="BL29" s="159"/>
      <c r="BM29" s="159"/>
      <c r="BN29" s="159"/>
      <c r="BO29" s="159"/>
      <c r="BP29" s="159"/>
      <c r="BQ29" s="159"/>
      <c r="BR29" s="159"/>
      <c r="BS29" s="160"/>
      <c r="BT29" s="158">
        <v>1373288.8699999996</v>
      </c>
      <c r="BU29" s="159"/>
      <c r="BV29" s="159"/>
      <c r="BW29" s="159"/>
      <c r="BX29" s="159"/>
      <c r="BY29" s="159"/>
      <c r="BZ29" s="160"/>
      <c r="CA29" s="158">
        <v>1303.7700000000002</v>
      </c>
      <c r="CB29" s="159"/>
      <c r="CC29" s="159"/>
      <c r="CD29" s="159"/>
      <c r="CE29" s="159"/>
      <c r="CF29" s="159"/>
      <c r="CG29" s="160"/>
      <c r="CH29" s="158">
        <v>1374592.6399999997</v>
      </c>
      <c r="CI29" s="159"/>
      <c r="CJ29" s="159"/>
      <c r="CK29" s="159"/>
      <c r="CL29" s="159"/>
      <c r="CM29" s="159"/>
      <c r="CN29" s="160"/>
      <c r="CO29" s="158">
        <v>4267.8</v>
      </c>
      <c r="CP29" s="159"/>
      <c r="CQ29" s="159"/>
      <c r="CR29" s="159"/>
      <c r="CS29" s="159"/>
      <c r="CT29" s="159"/>
      <c r="CU29" s="160"/>
      <c r="CV29" s="158">
        <v>1813758</v>
      </c>
      <c r="CW29" s="159"/>
      <c r="CX29" s="159"/>
      <c r="CY29" s="159"/>
      <c r="CZ29" s="159"/>
      <c r="DA29" s="159"/>
      <c r="DB29" s="159"/>
      <c r="DC29" s="159"/>
      <c r="DD29" s="160"/>
      <c r="DE29" s="158"/>
      <c r="DF29" s="159"/>
      <c r="DG29" s="159"/>
      <c r="DH29" s="159"/>
      <c r="DI29" s="159"/>
      <c r="DJ29" s="159"/>
      <c r="DK29" s="159"/>
      <c r="DL29" s="159"/>
      <c r="DM29" s="160"/>
      <c r="DN29" s="140">
        <v>1812266</v>
      </c>
      <c r="DO29" s="141"/>
      <c r="DP29" s="141"/>
      <c r="DQ29" s="141"/>
      <c r="DR29" s="141"/>
      <c r="DS29" s="141"/>
      <c r="DT29" s="142"/>
      <c r="DU29" s="140">
        <v>1492</v>
      </c>
      <c r="DV29" s="141"/>
      <c r="DW29" s="141"/>
      <c r="DX29" s="141"/>
      <c r="DY29" s="141"/>
      <c r="DZ29" s="141"/>
      <c r="EA29" s="142"/>
      <c r="EB29" s="158">
        <v>1813758</v>
      </c>
      <c r="EC29" s="159"/>
      <c r="ED29" s="159"/>
      <c r="EE29" s="159"/>
      <c r="EF29" s="159"/>
      <c r="EG29" s="159"/>
      <c r="EH29" s="160"/>
      <c r="EI29" s="158">
        <v>0</v>
      </c>
      <c r="EJ29" s="159"/>
      <c r="EK29" s="159"/>
      <c r="EL29" s="159"/>
      <c r="EM29" s="159"/>
      <c r="EN29" s="159"/>
      <c r="EO29" s="160"/>
      <c r="EP29" s="194"/>
      <c r="EQ29" s="195"/>
      <c r="ER29" s="195"/>
      <c r="ES29" s="195"/>
      <c r="ET29" s="195"/>
      <c r="EU29" s="195"/>
      <c r="EV29" s="195"/>
      <c r="EW29" s="195"/>
      <c r="EX29" s="195"/>
      <c r="EY29" s="196"/>
    </row>
    <row r="30" spans="1:155" s="10" customFormat="1" ht="8.25" customHeight="1" x14ac:dyDescent="0.15">
      <c r="A30" s="161" t="s">
        <v>51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3"/>
      <c r="AN30" s="170" t="s">
        <v>34</v>
      </c>
      <c r="AO30" s="171"/>
      <c r="AP30" s="171"/>
      <c r="AQ30" s="171"/>
      <c r="AR30" s="171"/>
      <c r="AS30" s="171"/>
      <c r="AT30" s="171"/>
      <c r="AU30" s="172"/>
      <c r="AV30" s="173" t="s">
        <v>52</v>
      </c>
      <c r="AW30" s="174"/>
      <c r="AX30" s="174"/>
      <c r="AY30" s="174"/>
      <c r="AZ30" s="174"/>
      <c r="BA30" s="175"/>
      <c r="BB30" s="158">
        <v>11753.3</v>
      </c>
      <c r="BC30" s="159"/>
      <c r="BD30" s="159"/>
      <c r="BE30" s="159"/>
      <c r="BF30" s="159"/>
      <c r="BG30" s="159"/>
      <c r="BH30" s="159"/>
      <c r="BI30" s="159"/>
      <c r="BJ30" s="160"/>
      <c r="BK30" s="158"/>
      <c r="BL30" s="159"/>
      <c r="BM30" s="159"/>
      <c r="BN30" s="159"/>
      <c r="BO30" s="159"/>
      <c r="BP30" s="159"/>
      <c r="BQ30" s="159"/>
      <c r="BR30" s="159"/>
      <c r="BS30" s="160"/>
      <c r="BT30" s="158">
        <v>7422.09</v>
      </c>
      <c r="BU30" s="159"/>
      <c r="BV30" s="159"/>
      <c r="BW30" s="159"/>
      <c r="BX30" s="159"/>
      <c r="BY30" s="159"/>
      <c r="BZ30" s="160"/>
      <c r="CA30" s="158">
        <v>63.4</v>
      </c>
      <c r="CB30" s="159"/>
      <c r="CC30" s="159"/>
      <c r="CD30" s="159"/>
      <c r="CE30" s="159"/>
      <c r="CF30" s="159"/>
      <c r="CG30" s="160"/>
      <c r="CH30" s="158">
        <v>7485.49</v>
      </c>
      <c r="CI30" s="159"/>
      <c r="CJ30" s="159"/>
      <c r="CK30" s="159"/>
      <c r="CL30" s="159"/>
      <c r="CM30" s="159"/>
      <c r="CN30" s="160"/>
      <c r="CO30" s="158">
        <v>4267.8</v>
      </c>
      <c r="CP30" s="159"/>
      <c r="CQ30" s="159"/>
      <c r="CR30" s="159"/>
      <c r="CS30" s="159"/>
      <c r="CT30" s="159"/>
      <c r="CU30" s="160"/>
      <c r="CV30" s="158">
        <v>10840</v>
      </c>
      <c r="CW30" s="159"/>
      <c r="CX30" s="159"/>
      <c r="CY30" s="159"/>
      <c r="CZ30" s="159"/>
      <c r="DA30" s="159"/>
      <c r="DB30" s="159"/>
      <c r="DC30" s="159"/>
      <c r="DD30" s="160"/>
      <c r="DE30" s="158"/>
      <c r="DF30" s="159"/>
      <c r="DG30" s="159"/>
      <c r="DH30" s="159"/>
      <c r="DI30" s="159"/>
      <c r="DJ30" s="159"/>
      <c r="DK30" s="159"/>
      <c r="DL30" s="159"/>
      <c r="DM30" s="160"/>
      <c r="DN30" s="140">
        <v>10728</v>
      </c>
      <c r="DO30" s="141"/>
      <c r="DP30" s="141"/>
      <c r="DQ30" s="141"/>
      <c r="DR30" s="141"/>
      <c r="DS30" s="141"/>
      <c r="DT30" s="142"/>
      <c r="DU30" s="140">
        <v>112</v>
      </c>
      <c r="DV30" s="141"/>
      <c r="DW30" s="141"/>
      <c r="DX30" s="141"/>
      <c r="DY30" s="141"/>
      <c r="DZ30" s="141"/>
      <c r="EA30" s="142"/>
      <c r="EB30" s="158">
        <v>10840</v>
      </c>
      <c r="EC30" s="159"/>
      <c r="ED30" s="159"/>
      <c r="EE30" s="159"/>
      <c r="EF30" s="159"/>
      <c r="EG30" s="159"/>
      <c r="EH30" s="160"/>
      <c r="EI30" s="158">
        <v>0</v>
      </c>
      <c r="EJ30" s="159"/>
      <c r="EK30" s="159"/>
      <c r="EL30" s="159"/>
      <c r="EM30" s="159"/>
      <c r="EN30" s="159"/>
      <c r="EO30" s="160"/>
      <c r="EP30" s="194"/>
      <c r="EQ30" s="195"/>
      <c r="ER30" s="195"/>
      <c r="ES30" s="195"/>
      <c r="ET30" s="195"/>
      <c r="EU30" s="195"/>
      <c r="EV30" s="195"/>
      <c r="EW30" s="195"/>
      <c r="EX30" s="195"/>
      <c r="EY30" s="196"/>
    </row>
    <row r="31" spans="1:155" s="10" customFormat="1" ht="8.25" customHeight="1" x14ac:dyDescent="0.15">
      <c r="A31" s="161" t="s">
        <v>53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3"/>
      <c r="AN31" s="170" t="s">
        <v>34</v>
      </c>
      <c r="AO31" s="171"/>
      <c r="AP31" s="171"/>
      <c r="AQ31" s="171"/>
      <c r="AR31" s="171"/>
      <c r="AS31" s="171"/>
      <c r="AT31" s="171"/>
      <c r="AU31" s="172"/>
      <c r="AV31" s="173" t="s">
        <v>54</v>
      </c>
      <c r="AW31" s="174"/>
      <c r="AX31" s="174"/>
      <c r="AY31" s="174"/>
      <c r="AZ31" s="174"/>
      <c r="BA31" s="175"/>
      <c r="BB31" s="158">
        <v>62562.1</v>
      </c>
      <c r="BC31" s="159"/>
      <c r="BD31" s="159"/>
      <c r="BE31" s="159"/>
      <c r="BF31" s="159"/>
      <c r="BG31" s="159"/>
      <c r="BH31" s="159"/>
      <c r="BI31" s="159"/>
      <c r="BJ31" s="160"/>
      <c r="BK31" s="158"/>
      <c r="BL31" s="159"/>
      <c r="BM31" s="159"/>
      <c r="BN31" s="159"/>
      <c r="BO31" s="159"/>
      <c r="BP31" s="159"/>
      <c r="BQ31" s="159"/>
      <c r="BR31" s="159"/>
      <c r="BS31" s="160"/>
      <c r="BT31" s="158">
        <v>62562.1</v>
      </c>
      <c r="BU31" s="159"/>
      <c r="BV31" s="159"/>
      <c r="BW31" s="159"/>
      <c r="BX31" s="159"/>
      <c r="BY31" s="159"/>
      <c r="BZ31" s="160"/>
      <c r="CA31" s="158"/>
      <c r="CB31" s="159"/>
      <c r="CC31" s="159"/>
      <c r="CD31" s="159"/>
      <c r="CE31" s="159"/>
      <c r="CF31" s="159"/>
      <c r="CG31" s="160"/>
      <c r="CH31" s="158">
        <v>62562.1</v>
      </c>
      <c r="CI31" s="159"/>
      <c r="CJ31" s="159"/>
      <c r="CK31" s="159"/>
      <c r="CL31" s="159"/>
      <c r="CM31" s="159"/>
      <c r="CN31" s="160"/>
      <c r="CO31" s="158"/>
      <c r="CP31" s="159"/>
      <c r="CQ31" s="159"/>
      <c r="CR31" s="159"/>
      <c r="CS31" s="159"/>
      <c r="CT31" s="159"/>
      <c r="CU31" s="160"/>
      <c r="CV31" s="158">
        <v>60845</v>
      </c>
      <c r="CW31" s="159"/>
      <c r="CX31" s="159"/>
      <c r="CY31" s="159"/>
      <c r="CZ31" s="159"/>
      <c r="DA31" s="159"/>
      <c r="DB31" s="159"/>
      <c r="DC31" s="159"/>
      <c r="DD31" s="160"/>
      <c r="DE31" s="158"/>
      <c r="DF31" s="159"/>
      <c r="DG31" s="159"/>
      <c r="DH31" s="159"/>
      <c r="DI31" s="159"/>
      <c r="DJ31" s="159"/>
      <c r="DK31" s="159"/>
      <c r="DL31" s="159"/>
      <c r="DM31" s="160"/>
      <c r="DN31" s="140">
        <v>60845</v>
      </c>
      <c r="DO31" s="141"/>
      <c r="DP31" s="141"/>
      <c r="DQ31" s="141"/>
      <c r="DR31" s="141"/>
      <c r="DS31" s="141"/>
      <c r="DT31" s="142"/>
      <c r="DU31" s="140">
        <v>0</v>
      </c>
      <c r="DV31" s="141"/>
      <c r="DW31" s="141"/>
      <c r="DX31" s="141"/>
      <c r="DY31" s="141"/>
      <c r="DZ31" s="141"/>
      <c r="EA31" s="142"/>
      <c r="EB31" s="158">
        <v>60845</v>
      </c>
      <c r="EC31" s="159"/>
      <c r="ED31" s="159"/>
      <c r="EE31" s="159"/>
      <c r="EF31" s="159"/>
      <c r="EG31" s="159"/>
      <c r="EH31" s="160"/>
      <c r="EI31" s="158">
        <v>0</v>
      </c>
      <c r="EJ31" s="159"/>
      <c r="EK31" s="159"/>
      <c r="EL31" s="159"/>
      <c r="EM31" s="159"/>
      <c r="EN31" s="159"/>
      <c r="EO31" s="160"/>
      <c r="EP31" s="194"/>
      <c r="EQ31" s="195"/>
      <c r="ER31" s="195"/>
      <c r="ES31" s="195"/>
      <c r="ET31" s="195"/>
      <c r="EU31" s="195"/>
      <c r="EV31" s="195"/>
      <c r="EW31" s="195"/>
      <c r="EX31" s="195"/>
      <c r="EY31" s="196"/>
    </row>
    <row r="32" spans="1:155" s="10" customFormat="1" ht="8.25" customHeight="1" x14ac:dyDescent="0.15">
      <c r="A32" s="161" t="s">
        <v>55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3"/>
      <c r="AN32" s="170" t="s">
        <v>34</v>
      </c>
      <c r="AO32" s="171"/>
      <c r="AP32" s="171"/>
      <c r="AQ32" s="171"/>
      <c r="AR32" s="171"/>
      <c r="AS32" s="171"/>
      <c r="AT32" s="171"/>
      <c r="AU32" s="172"/>
      <c r="AV32" s="173" t="s">
        <v>56</v>
      </c>
      <c r="AW32" s="174"/>
      <c r="AX32" s="174"/>
      <c r="AY32" s="174"/>
      <c r="AZ32" s="174"/>
      <c r="BA32" s="175"/>
      <c r="BB32" s="158">
        <v>22919.96</v>
      </c>
      <c r="BC32" s="159"/>
      <c r="BD32" s="159"/>
      <c r="BE32" s="159"/>
      <c r="BF32" s="159"/>
      <c r="BG32" s="159"/>
      <c r="BH32" s="159"/>
      <c r="BI32" s="159"/>
      <c r="BJ32" s="160"/>
      <c r="BK32" s="158"/>
      <c r="BL32" s="159"/>
      <c r="BM32" s="159"/>
      <c r="BN32" s="159"/>
      <c r="BO32" s="159"/>
      <c r="BP32" s="159"/>
      <c r="BQ32" s="159"/>
      <c r="BR32" s="159"/>
      <c r="BS32" s="160"/>
      <c r="BT32" s="158">
        <v>22919.96</v>
      </c>
      <c r="BU32" s="159"/>
      <c r="BV32" s="159"/>
      <c r="BW32" s="159"/>
      <c r="BX32" s="159"/>
      <c r="BY32" s="159"/>
      <c r="BZ32" s="160"/>
      <c r="CA32" s="158"/>
      <c r="CB32" s="159"/>
      <c r="CC32" s="159"/>
      <c r="CD32" s="159"/>
      <c r="CE32" s="159"/>
      <c r="CF32" s="159"/>
      <c r="CG32" s="160"/>
      <c r="CH32" s="158">
        <v>22919.96</v>
      </c>
      <c r="CI32" s="159"/>
      <c r="CJ32" s="159"/>
      <c r="CK32" s="159"/>
      <c r="CL32" s="159"/>
      <c r="CM32" s="159"/>
      <c r="CN32" s="160"/>
      <c r="CO32" s="158"/>
      <c r="CP32" s="159"/>
      <c r="CQ32" s="159"/>
      <c r="CR32" s="159"/>
      <c r="CS32" s="159"/>
      <c r="CT32" s="159"/>
      <c r="CU32" s="160"/>
      <c r="CV32" s="158">
        <v>29224</v>
      </c>
      <c r="CW32" s="159"/>
      <c r="CX32" s="159"/>
      <c r="CY32" s="159"/>
      <c r="CZ32" s="159"/>
      <c r="DA32" s="159"/>
      <c r="DB32" s="159"/>
      <c r="DC32" s="159"/>
      <c r="DD32" s="160"/>
      <c r="DE32" s="158"/>
      <c r="DF32" s="159"/>
      <c r="DG32" s="159"/>
      <c r="DH32" s="159"/>
      <c r="DI32" s="159"/>
      <c r="DJ32" s="159"/>
      <c r="DK32" s="159"/>
      <c r="DL32" s="159"/>
      <c r="DM32" s="160"/>
      <c r="DN32" s="140">
        <v>29224</v>
      </c>
      <c r="DO32" s="141"/>
      <c r="DP32" s="141"/>
      <c r="DQ32" s="141"/>
      <c r="DR32" s="141"/>
      <c r="DS32" s="141"/>
      <c r="DT32" s="142"/>
      <c r="DU32" s="140">
        <v>0</v>
      </c>
      <c r="DV32" s="141"/>
      <c r="DW32" s="141"/>
      <c r="DX32" s="141"/>
      <c r="DY32" s="141"/>
      <c r="DZ32" s="141"/>
      <c r="EA32" s="142"/>
      <c r="EB32" s="158">
        <v>29224</v>
      </c>
      <c r="EC32" s="159"/>
      <c r="ED32" s="159"/>
      <c r="EE32" s="159"/>
      <c r="EF32" s="159"/>
      <c r="EG32" s="159"/>
      <c r="EH32" s="160"/>
      <c r="EI32" s="158">
        <v>0</v>
      </c>
      <c r="EJ32" s="159"/>
      <c r="EK32" s="159"/>
      <c r="EL32" s="159"/>
      <c r="EM32" s="159"/>
      <c r="EN32" s="159"/>
      <c r="EO32" s="160"/>
      <c r="EP32" s="194"/>
      <c r="EQ32" s="195"/>
      <c r="ER32" s="195"/>
      <c r="ES32" s="195"/>
      <c r="ET32" s="195"/>
      <c r="EU32" s="195"/>
      <c r="EV32" s="195"/>
      <c r="EW32" s="195"/>
      <c r="EX32" s="195"/>
      <c r="EY32" s="196"/>
    </row>
    <row r="33" spans="1:155" s="10" customFormat="1" ht="8.25" customHeight="1" x14ac:dyDescent="0.15">
      <c r="A33" s="161" t="s">
        <v>57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3"/>
      <c r="AN33" s="170" t="s">
        <v>34</v>
      </c>
      <c r="AO33" s="171"/>
      <c r="AP33" s="171"/>
      <c r="AQ33" s="171"/>
      <c r="AR33" s="171"/>
      <c r="AS33" s="171"/>
      <c r="AT33" s="171"/>
      <c r="AU33" s="172"/>
      <c r="AV33" s="173" t="s">
        <v>58</v>
      </c>
      <c r="AW33" s="174"/>
      <c r="AX33" s="174"/>
      <c r="AY33" s="174"/>
      <c r="AZ33" s="174"/>
      <c r="BA33" s="175"/>
      <c r="BB33" s="158">
        <v>1281625.0899999999</v>
      </c>
      <c r="BC33" s="159"/>
      <c r="BD33" s="159"/>
      <c r="BE33" s="159"/>
      <c r="BF33" s="159"/>
      <c r="BG33" s="159"/>
      <c r="BH33" s="159"/>
      <c r="BI33" s="159"/>
      <c r="BJ33" s="160"/>
      <c r="BK33" s="158"/>
      <c r="BL33" s="159"/>
      <c r="BM33" s="159"/>
      <c r="BN33" s="159"/>
      <c r="BO33" s="159"/>
      <c r="BP33" s="159"/>
      <c r="BQ33" s="159"/>
      <c r="BR33" s="159"/>
      <c r="BS33" s="160"/>
      <c r="BT33" s="158">
        <v>1280384.7199999997</v>
      </c>
      <c r="BU33" s="159"/>
      <c r="BV33" s="159"/>
      <c r="BW33" s="159"/>
      <c r="BX33" s="159"/>
      <c r="BY33" s="159"/>
      <c r="BZ33" s="160"/>
      <c r="CA33" s="158">
        <v>1240.3700000000001</v>
      </c>
      <c r="CB33" s="159"/>
      <c r="CC33" s="159"/>
      <c r="CD33" s="159"/>
      <c r="CE33" s="159"/>
      <c r="CF33" s="159"/>
      <c r="CG33" s="160"/>
      <c r="CH33" s="158">
        <v>1281625.0899999999</v>
      </c>
      <c r="CI33" s="159"/>
      <c r="CJ33" s="159"/>
      <c r="CK33" s="159"/>
      <c r="CL33" s="159"/>
      <c r="CM33" s="159"/>
      <c r="CN33" s="160"/>
      <c r="CO33" s="158"/>
      <c r="CP33" s="159"/>
      <c r="CQ33" s="159"/>
      <c r="CR33" s="159"/>
      <c r="CS33" s="159"/>
      <c r="CT33" s="159"/>
      <c r="CU33" s="160"/>
      <c r="CV33" s="158">
        <v>1712849</v>
      </c>
      <c r="CW33" s="159"/>
      <c r="CX33" s="159"/>
      <c r="CY33" s="159"/>
      <c r="CZ33" s="159"/>
      <c r="DA33" s="159"/>
      <c r="DB33" s="159"/>
      <c r="DC33" s="159"/>
      <c r="DD33" s="160"/>
      <c r="DE33" s="158"/>
      <c r="DF33" s="159"/>
      <c r="DG33" s="159"/>
      <c r="DH33" s="159"/>
      <c r="DI33" s="159"/>
      <c r="DJ33" s="159"/>
      <c r="DK33" s="159"/>
      <c r="DL33" s="159"/>
      <c r="DM33" s="160"/>
      <c r="DN33" s="140">
        <v>1711469</v>
      </c>
      <c r="DO33" s="141"/>
      <c r="DP33" s="141"/>
      <c r="DQ33" s="141"/>
      <c r="DR33" s="141"/>
      <c r="DS33" s="141"/>
      <c r="DT33" s="142"/>
      <c r="DU33" s="140">
        <v>1380</v>
      </c>
      <c r="DV33" s="141"/>
      <c r="DW33" s="141"/>
      <c r="DX33" s="141"/>
      <c r="DY33" s="141"/>
      <c r="DZ33" s="141"/>
      <c r="EA33" s="142"/>
      <c r="EB33" s="158">
        <v>1712849</v>
      </c>
      <c r="EC33" s="159"/>
      <c r="ED33" s="159"/>
      <c r="EE33" s="159"/>
      <c r="EF33" s="159"/>
      <c r="EG33" s="159"/>
      <c r="EH33" s="160"/>
      <c r="EI33" s="158">
        <v>0</v>
      </c>
      <c r="EJ33" s="159"/>
      <c r="EK33" s="159"/>
      <c r="EL33" s="159"/>
      <c r="EM33" s="159"/>
      <c r="EN33" s="159"/>
      <c r="EO33" s="160"/>
      <c r="EP33" s="194"/>
      <c r="EQ33" s="195"/>
      <c r="ER33" s="195"/>
      <c r="ES33" s="195"/>
      <c r="ET33" s="195"/>
      <c r="EU33" s="195"/>
      <c r="EV33" s="195"/>
      <c r="EW33" s="195"/>
      <c r="EX33" s="195"/>
      <c r="EY33" s="196"/>
    </row>
    <row r="34" spans="1:155" s="10" customFormat="1" ht="8.25" customHeight="1" x14ac:dyDescent="0.15">
      <c r="A34" s="179" t="s">
        <v>59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1"/>
      <c r="AN34" s="170" t="s">
        <v>34</v>
      </c>
      <c r="AO34" s="171"/>
      <c r="AP34" s="171"/>
      <c r="AQ34" s="171"/>
      <c r="AR34" s="171"/>
      <c r="AS34" s="171"/>
      <c r="AT34" s="171"/>
      <c r="AU34" s="172"/>
      <c r="AV34" s="173" t="s">
        <v>60</v>
      </c>
      <c r="AW34" s="174"/>
      <c r="AX34" s="174"/>
      <c r="AY34" s="174"/>
      <c r="AZ34" s="174"/>
      <c r="BA34" s="175"/>
      <c r="BB34" s="158">
        <v>1214693.46</v>
      </c>
      <c r="BC34" s="159"/>
      <c r="BD34" s="159"/>
      <c r="BE34" s="159"/>
      <c r="BF34" s="159"/>
      <c r="BG34" s="159"/>
      <c r="BH34" s="159"/>
      <c r="BI34" s="159"/>
      <c r="BJ34" s="160"/>
      <c r="BK34" s="158"/>
      <c r="BL34" s="159"/>
      <c r="BM34" s="159"/>
      <c r="BN34" s="159"/>
      <c r="BO34" s="159"/>
      <c r="BP34" s="159"/>
      <c r="BQ34" s="159"/>
      <c r="BR34" s="159"/>
      <c r="BS34" s="160"/>
      <c r="BT34" s="158">
        <v>1152705.18</v>
      </c>
      <c r="BU34" s="159"/>
      <c r="BV34" s="159"/>
      <c r="BW34" s="159"/>
      <c r="BX34" s="159"/>
      <c r="BY34" s="159"/>
      <c r="BZ34" s="160"/>
      <c r="CA34" s="158">
        <v>27690.52</v>
      </c>
      <c r="CB34" s="159"/>
      <c r="CC34" s="159"/>
      <c r="CD34" s="159"/>
      <c r="CE34" s="159"/>
      <c r="CF34" s="159"/>
      <c r="CG34" s="160"/>
      <c r="CH34" s="158">
        <v>1180395.7</v>
      </c>
      <c r="CI34" s="159"/>
      <c r="CJ34" s="159"/>
      <c r="CK34" s="159"/>
      <c r="CL34" s="159"/>
      <c r="CM34" s="159"/>
      <c r="CN34" s="160"/>
      <c r="CO34" s="158">
        <v>34297.760000000024</v>
      </c>
      <c r="CP34" s="159"/>
      <c r="CQ34" s="159"/>
      <c r="CR34" s="159"/>
      <c r="CS34" s="159"/>
      <c r="CT34" s="159"/>
      <c r="CU34" s="160"/>
      <c r="CV34" s="158">
        <v>1171142</v>
      </c>
      <c r="CW34" s="159"/>
      <c r="CX34" s="159"/>
      <c r="CY34" s="159"/>
      <c r="CZ34" s="159"/>
      <c r="DA34" s="159"/>
      <c r="DB34" s="159"/>
      <c r="DC34" s="159"/>
      <c r="DD34" s="160"/>
      <c r="DE34" s="158"/>
      <c r="DF34" s="159"/>
      <c r="DG34" s="159"/>
      <c r="DH34" s="159"/>
      <c r="DI34" s="159"/>
      <c r="DJ34" s="159"/>
      <c r="DK34" s="159"/>
      <c r="DL34" s="159"/>
      <c r="DM34" s="160"/>
      <c r="DN34" s="140">
        <v>1068616</v>
      </c>
      <c r="DO34" s="141"/>
      <c r="DP34" s="141"/>
      <c r="DQ34" s="141"/>
      <c r="DR34" s="141"/>
      <c r="DS34" s="141"/>
      <c r="DT34" s="142"/>
      <c r="DU34" s="140">
        <v>28974</v>
      </c>
      <c r="DV34" s="141"/>
      <c r="DW34" s="141"/>
      <c r="DX34" s="141"/>
      <c r="DY34" s="141"/>
      <c r="DZ34" s="141"/>
      <c r="EA34" s="142"/>
      <c r="EB34" s="158">
        <v>1097590</v>
      </c>
      <c r="EC34" s="159"/>
      <c r="ED34" s="159"/>
      <c r="EE34" s="159"/>
      <c r="EF34" s="159"/>
      <c r="EG34" s="159"/>
      <c r="EH34" s="160"/>
      <c r="EI34" s="158">
        <v>73552</v>
      </c>
      <c r="EJ34" s="159"/>
      <c r="EK34" s="159"/>
      <c r="EL34" s="159"/>
      <c r="EM34" s="159"/>
      <c r="EN34" s="159"/>
      <c r="EO34" s="160"/>
      <c r="EP34" s="194"/>
      <c r="EQ34" s="195"/>
      <c r="ER34" s="195"/>
      <c r="ES34" s="195"/>
      <c r="ET34" s="195"/>
      <c r="EU34" s="195"/>
      <c r="EV34" s="195"/>
      <c r="EW34" s="195"/>
      <c r="EX34" s="195"/>
      <c r="EY34" s="196"/>
    </row>
    <row r="35" spans="1:155" s="10" customFormat="1" ht="8.25" customHeight="1" x14ac:dyDescent="0.15">
      <c r="A35" s="188" t="s">
        <v>61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90"/>
      <c r="AN35" s="170" t="s">
        <v>34</v>
      </c>
      <c r="AO35" s="171"/>
      <c r="AP35" s="171"/>
      <c r="AQ35" s="171"/>
      <c r="AR35" s="171"/>
      <c r="AS35" s="171"/>
      <c r="AT35" s="171"/>
      <c r="AU35" s="172"/>
      <c r="AV35" s="173"/>
      <c r="AW35" s="174"/>
      <c r="AX35" s="174"/>
      <c r="AY35" s="174"/>
      <c r="AZ35" s="174"/>
      <c r="BA35" s="175"/>
      <c r="BB35" s="158"/>
      <c r="BC35" s="159"/>
      <c r="BD35" s="159"/>
      <c r="BE35" s="159"/>
      <c r="BF35" s="159"/>
      <c r="BG35" s="159"/>
      <c r="BH35" s="159"/>
      <c r="BI35" s="159"/>
      <c r="BJ35" s="160"/>
      <c r="BK35" s="158"/>
      <c r="BL35" s="159"/>
      <c r="BM35" s="159"/>
      <c r="BN35" s="159"/>
      <c r="BO35" s="159"/>
      <c r="BP35" s="159"/>
      <c r="BQ35" s="159"/>
      <c r="BR35" s="159"/>
      <c r="BS35" s="160"/>
      <c r="BT35" s="158"/>
      <c r="BU35" s="159"/>
      <c r="BV35" s="159"/>
      <c r="BW35" s="159"/>
      <c r="BX35" s="159"/>
      <c r="BY35" s="159"/>
      <c r="BZ35" s="160"/>
      <c r="CA35" s="158"/>
      <c r="CB35" s="159"/>
      <c r="CC35" s="159"/>
      <c r="CD35" s="159"/>
      <c r="CE35" s="159"/>
      <c r="CF35" s="159"/>
      <c r="CG35" s="160"/>
      <c r="CH35" s="158">
        <v>0</v>
      </c>
      <c r="CI35" s="159"/>
      <c r="CJ35" s="159"/>
      <c r="CK35" s="159"/>
      <c r="CL35" s="159"/>
      <c r="CM35" s="159"/>
      <c r="CN35" s="160"/>
      <c r="CO35" s="158"/>
      <c r="CP35" s="159"/>
      <c r="CQ35" s="159"/>
      <c r="CR35" s="159"/>
      <c r="CS35" s="159"/>
      <c r="CT35" s="159"/>
      <c r="CU35" s="160"/>
      <c r="CV35" s="158">
        <v>0</v>
      </c>
      <c r="CW35" s="159"/>
      <c r="CX35" s="159"/>
      <c r="CY35" s="159"/>
      <c r="CZ35" s="159"/>
      <c r="DA35" s="159"/>
      <c r="DB35" s="159"/>
      <c r="DC35" s="159"/>
      <c r="DD35" s="160"/>
      <c r="DE35" s="158"/>
      <c r="DF35" s="159"/>
      <c r="DG35" s="159"/>
      <c r="DH35" s="159"/>
      <c r="DI35" s="159"/>
      <c r="DJ35" s="159"/>
      <c r="DK35" s="159"/>
      <c r="DL35" s="159"/>
      <c r="DM35" s="160"/>
      <c r="DN35" s="140">
        <v>0</v>
      </c>
      <c r="DO35" s="141"/>
      <c r="DP35" s="141"/>
      <c r="DQ35" s="141"/>
      <c r="DR35" s="141"/>
      <c r="DS35" s="141"/>
      <c r="DT35" s="142"/>
      <c r="DU35" s="140">
        <v>0</v>
      </c>
      <c r="DV35" s="141"/>
      <c r="DW35" s="141"/>
      <c r="DX35" s="141"/>
      <c r="DY35" s="141"/>
      <c r="DZ35" s="141"/>
      <c r="EA35" s="142"/>
      <c r="EB35" s="158">
        <v>0</v>
      </c>
      <c r="EC35" s="159"/>
      <c r="ED35" s="159"/>
      <c r="EE35" s="159"/>
      <c r="EF35" s="159"/>
      <c r="EG35" s="159"/>
      <c r="EH35" s="160"/>
      <c r="EI35" s="158">
        <v>0</v>
      </c>
      <c r="EJ35" s="159"/>
      <c r="EK35" s="159"/>
      <c r="EL35" s="159"/>
      <c r="EM35" s="159"/>
      <c r="EN35" s="159"/>
      <c r="EO35" s="160"/>
      <c r="EP35" s="194"/>
      <c r="EQ35" s="195"/>
      <c r="ER35" s="195"/>
      <c r="ES35" s="195"/>
      <c r="ET35" s="195"/>
      <c r="EU35" s="195"/>
      <c r="EV35" s="195"/>
      <c r="EW35" s="195"/>
      <c r="EX35" s="195"/>
      <c r="EY35" s="196"/>
    </row>
    <row r="36" spans="1:155" s="10" customFormat="1" ht="8.25" customHeight="1" x14ac:dyDescent="0.15">
      <c r="A36" s="188" t="s">
        <v>62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90"/>
      <c r="AN36" s="170" t="s">
        <v>34</v>
      </c>
      <c r="AO36" s="171"/>
      <c r="AP36" s="171"/>
      <c r="AQ36" s="171"/>
      <c r="AR36" s="171"/>
      <c r="AS36" s="171"/>
      <c r="AT36" s="171"/>
      <c r="AU36" s="172"/>
      <c r="AV36" s="173"/>
      <c r="AW36" s="174"/>
      <c r="AX36" s="174"/>
      <c r="AY36" s="174"/>
      <c r="AZ36" s="174"/>
      <c r="BA36" s="175"/>
      <c r="BB36" s="158"/>
      <c r="BC36" s="159"/>
      <c r="BD36" s="159"/>
      <c r="BE36" s="159"/>
      <c r="BF36" s="159"/>
      <c r="BG36" s="159"/>
      <c r="BH36" s="159"/>
      <c r="BI36" s="159"/>
      <c r="BJ36" s="160"/>
      <c r="BK36" s="158"/>
      <c r="BL36" s="159"/>
      <c r="BM36" s="159"/>
      <c r="BN36" s="159"/>
      <c r="BO36" s="159"/>
      <c r="BP36" s="159"/>
      <c r="BQ36" s="159"/>
      <c r="BR36" s="159"/>
      <c r="BS36" s="160"/>
      <c r="BT36" s="158"/>
      <c r="BU36" s="159"/>
      <c r="BV36" s="159"/>
      <c r="BW36" s="159"/>
      <c r="BX36" s="159"/>
      <c r="BY36" s="159"/>
      <c r="BZ36" s="160"/>
      <c r="CA36" s="158"/>
      <c r="CB36" s="159"/>
      <c r="CC36" s="159"/>
      <c r="CD36" s="159"/>
      <c r="CE36" s="159"/>
      <c r="CF36" s="159"/>
      <c r="CG36" s="160"/>
      <c r="CH36" s="158">
        <v>0</v>
      </c>
      <c r="CI36" s="159"/>
      <c r="CJ36" s="159"/>
      <c r="CK36" s="159"/>
      <c r="CL36" s="159"/>
      <c r="CM36" s="159"/>
      <c r="CN36" s="160"/>
      <c r="CO36" s="158"/>
      <c r="CP36" s="159"/>
      <c r="CQ36" s="159"/>
      <c r="CR36" s="159"/>
      <c r="CS36" s="159"/>
      <c r="CT36" s="159"/>
      <c r="CU36" s="160"/>
      <c r="CV36" s="158">
        <v>0</v>
      </c>
      <c r="CW36" s="159"/>
      <c r="CX36" s="159"/>
      <c r="CY36" s="159"/>
      <c r="CZ36" s="159"/>
      <c r="DA36" s="159"/>
      <c r="DB36" s="159"/>
      <c r="DC36" s="159"/>
      <c r="DD36" s="160"/>
      <c r="DE36" s="158"/>
      <c r="DF36" s="159"/>
      <c r="DG36" s="159"/>
      <c r="DH36" s="159"/>
      <c r="DI36" s="159"/>
      <c r="DJ36" s="159"/>
      <c r="DK36" s="159"/>
      <c r="DL36" s="159"/>
      <c r="DM36" s="160"/>
      <c r="DN36" s="140">
        <v>0</v>
      </c>
      <c r="DO36" s="141"/>
      <c r="DP36" s="141"/>
      <c r="DQ36" s="141"/>
      <c r="DR36" s="141"/>
      <c r="DS36" s="141"/>
      <c r="DT36" s="142"/>
      <c r="DU36" s="140">
        <v>0</v>
      </c>
      <c r="DV36" s="141"/>
      <c r="DW36" s="141"/>
      <c r="DX36" s="141"/>
      <c r="DY36" s="141"/>
      <c r="DZ36" s="141"/>
      <c r="EA36" s="142"/>
      <c r="EB36" s="158">
        <v>0</v>
      </c>
      <c r="EC36" s="159"/>
      <c r="ED36" s="159"/>
      <c r="EE36" s="159"/>
      <c r="EF36" s="159"/>
      <c r="EG36" s="159"/>
      <c r="EH36" s="160"/>
      <c r="EI36" s="158">
        <v>0</v>
      </c>
      <c r="EJ36" s="159"/>
      <c r="EK36" s="159"/>
      <c r="EL36" s="159"/>
      <c r="EM36" s="159"/>
      <c r="EN36" s="159"/>
      <c r="EO36" s="160"/>
      <c r="EP36" s="194"/>
      <c r="EQ36" s="195"/>
      <c r="ER36" s="195"/>
      <c r="ES36" s="195"/>
      <c r="ET36" s="195"/>
      <c r="EU36" s="195"/>
      <c r="EV36" s="195"/>
      <c r="EW36" s="195"/>
      <c r="EX36" s="195"/>
      <c r="EY36" s="196"/>
    </row>
    <row r="37" spans="1:155" s="10" customFormat="1" ht="8.25" customHeight="1" x14ac:dyDescent="0.15">
      <c r="A37" s="188" t="s">
        <v>63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90"/>
      <c r="AN37" s="170" t="s">
        <v>34</v>
      </c>
      <c r="AO37" s="171"/>
      <c r="AP37" s="171"/>
      <c r="AQ37" s="171"/>
      <c r="AR37" s="171"/>
      <c r="AS37" s="171"/>
      <c r="AT37" s="171"/>
      <c r="AU37" s="172"/>
      <c r="AV37" s="173"/>
      <c r="AW37" s="174"/>
      <c r="AX37" s="174"/>
      <c r="AY37" s="174"/>
      <c r="AZ37" s="174"/>
      <c r="BA37" s="175"/>
      <c r="BB37" s="158"/>
      <c r="BC37" s="159"/>
      <c r="BD37" s="159"/>
      <c r="BE37" s="159"/>
      <c r="BF37" s="159"/>
      <c r="BG37" s="159"/>
      <c r="BH37" s="159"/>
      <c r="BI37" s="159"/>
      <c r="BJ37" s="160"/>
      <c r="BK37" s="158"/>
      <c r="BL37" s="159"/>
      <c r="BM37" s="159"/>
      <c r="BN37" s="159"/>
      <c r="BO37" s="159"/>
      <c r="BP37" s="159"/>
      <c r="BQ37" s="159"/>
      <c r="BR37" s="159"/>
      <c r="BS37" s="160"/>
      <c r="BT37" s="158"/>
      <c r="BU37" s="159"/>
      <c r="BV37" s="159"/>
      <c r="BW37" s="159"/>
      <c r="BX37" s="159"/>
      <c r="BY37" s="159"/>
      <c r="BZ37" s="160"/>
      <c r="CA37" s="158"/>
      <c r="CB37" s="159"/>
      <c r="CC37" s="159"/>
      <c r="CD37" s="159"/>
      <c r="CE37" s="159"/>
      <c r="CF37" s="159"/>
      <c r="CG37" s="160"/>
      <c r="CH37" s="158">
        <v>0</v>
      </c>
      <c r="CI37" s="159"/>
      <c r="CJ37" s="159"/>
      <c r="CK37" s="159"/>
      <c r="CL37" s="159"/>
      <c r="CM37" s="159"/>
      <c r="CN37" s="160"/>
      <c r="CO37" s="158"/>
      <c r="CP37" s="159"/>
      <c r="CQ37" s="159"/>
      <c r="CR37" s="159"/>
      <c r="CS37" s="159"/>
      <c r="CT37" s="159"/>
      <c r="CU37" s="160"/>
      <c r="CV37" s="158">
        <v>0</v>
      </c>
      <c r="CW37" s="159"/>
      <c r="CX37" s="159"/>
      <c r="CY37" s="159"/>
      <c r="CZ37" s="159"/>
      <c r="DA37" s="159"/>
      <c r="DB37" s="159"/>
      <c r="DC37" s="159"/>
      <c r="DD37" s="160"/>
      <c r="DE37" s="158"/>
      <c r="DF37" s="159"/>
      <c r="DG37" s="159"/>
      <c r="DH37" s="159"/>
      <c r="DI37" s="159"/>
      <c r="DJ37" s="159"/>
      <c r="DK37" s="159"/>
      <c r="DL37" s="159"/>
      <c r="DM37" s="160"/>
      <c r="DN37" s="140">
        <v>0</v>
      </c>
      <c r="DO37" s="141"/>
      <c r="DP37" s="141"/>
      <c r="DQ37" s="141"/>
      <c r="DR37" s="141"/>
      <c r="DS37" s="141"/>
      <c r="DT37" s="142"/>
      <c r="DU37" s="140">
        <v>0</v>
      </c>
      <c r="DV37" s="141"/>
      <c r="DW37" s="141"/>
      <c r="DX37" s="141"/>
      <c r="DY37" s="141"/>
      <c r="DZ37" s="141"/>
      <c r="EA37" s="142"/>
      <c r="EB37" s="158">
        <v>0</v>
      </c>
      <c r="EC37" s="159"/>
      <c r="ED37" s="159"/>
      <c r="EE37" s="159"/>
      <c r="EF37" s="159"/>
      <c r="EG37" s="159"/>
      <c r="EH37" s="160"/>
      <c r="EI37" s="158">
        <v>0</v>
      </c>
      <c r="EJ37" s="159"/>
      <c r="EK37" s="159"/>
      <c r="EL37" s="159"/>
      <c r="EM37" s="159"/>
      <c r="EN37" s="159"/>
      <c r="EO37" s="160"/>
      <c r="EP37" s="194"/>
      <c r="EQ37" s="195"/>
      <c r="ER37" s="195"/>
      <c r="ES37" s="195"/>
      <c r="ET37" s="195"/>
      <c r="EU37" s="195"/>
      <c r="EV37" s="195"/>
      <c r="EW37" s="195"/>
      <c r="EX37" s="195"/>
      <c r="EY37" s="196"/>
    </row>
    <row r="38" spans="1:155" s="10" customFormat="1" ht="8.25" customHeight="1" x14ac:dyDescent="0.15">
      <c r="A38" s="185" t="s">
        <v>64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7"/>
      <c r="AN38" s="170" t="s">
        <v>65</v>
      </c>
      <c r="AO38" s="171"/>
      <c r="AP38" s="171"/>
      <c r="AQ38" s="171"/>
      <c r="AR38" s="171"/>
      <c r="AS38" s="171"/>
      <c r="AT38" s="171"/>
      <c r="AU38" s="172"/>
      <c r="AV38" s="173"/>
      <c r="AW38" s="174"/>
      <c r="AX38" s="174"/>
      <c r="AY38" s="174"/>
      <c r="AZ38" s="174"/>
      <c r="BA38" s="175"/>
      <c r="BB38" s="158"/>
      <c r="BC38" s="159"/>
      <c r="BD38" s="159"/>
      <c r="BE38" s="159"/>
      <c r="BF38" s="159"/>
      <c r="BG38" s="159"/>
      <c r="BH38" s="159"/>
      <c r="BI38" s="159"/>
      <c r="BJ38" s="160"/>
      <c r="BK38" s="158"/>
      <c r="BL38" s="159"/>
      <c r="BM38" s="159"/>
      <c r="BN38" s="159"/>
      <c r="BO38" s="159"/>
      <c r="BP38" s="159"/>
      <c r="BQ38" s="159"/>
      <c r="BR38" s="159"/>
      <c r="BS38" s="160"/>
      <c r="BT38" s="158"/>
      <c r="BU38" s="159"/>
      <c r="BV38" s="159"/>
      <c r="BW38" s="159"/>
      <c r="BX38" s="159"/>
      <c r="BY38" s="159"/>
      <c r="BZ38" s="160"/>
      <c r="CA38" s="158"/>
      <c r="CB38" s="159"/>
      <c r="CC38" s="159"/>
      <c r="CD38" s="159"/>
      <c r="CE38" s="159"/>
      <c r="CF38" s="159"/>
      <c r="CG38" s="160"/>
      <c r="CH38" s="158">
        <v>0</v>
      </c>
      <c r="CI38" s="159"/>
      <c r="CJ38" s="159"/>
      <c r="CK38" s="159"/>
      <c r="CL38" s="159"/>
      <c r="CM38" s="159"/>
      <c r="CN38" s="160"/>
      <c r="CO38" s="158"/>
      <c r="CP38" s="159"/>
      <c r="CQ38" s="159"/>
      <c r="CR38" s="159"/>
      <c r="CS38" s="159"/>
      <c r="CT38" s="159"/>
      <c r="CU38" s="160"/>
      <c r="CV38" s="158">
        <v>0</v>
      </c>
      <c r="CW38" s="159"/>
      <c r="CX38" s="159"/>
      <c r="CY38" s="159"/>
      <c r="CZ38" s="159"/>
      <c r="DA38" s="159"/>
      <c r="DB38" s="159"/>
      <c r="DC38" s="159"/>
      <c r="DD38" s="160"/>
      <c r="DE38" s="158"/>
      <c r="DF38" s="159"/>
      <c r="DG38" s="159"/>
      <c r="DH38" s="159"/>
      <c r="DI38" s="159"/>
      <c r="DJ38" s="159"/>
      <c r="DK38" s="159"/>
      <c r="DL38" s="159"/>
      <c r="DM38" s="160"/>
      <c r="DN38" s="140">
        <v>0</v>
      </c>
      <c r="DO38" s="141"/>
      <c r="DP38" s="141"/>
      <c r="DQ38" s="141"/>
      <c r="DR38" s="141"/>
      <c r="DS38" s="141"/>
      <c r="DT38" s="142"/>
      <c r="DU38" s="140">
        <v>0</v>
      </c>
      <c r="DV38" s="141"/>
      <c r="DW38" s="141"/>
      <c r="DX38" s="141"/>
      <c r="DY38" s="141"/>
      <c r="DZ38" s="141"/>
      <c r="EA38" s="142"/>
      <c r="EB38" s="158">
        <v>0</v>
      </c>
      <c r="EC38" s="159"/>
      <c r="ED38" s="159"/>
      <c r="EE38" s="159"/>
      <c r="EF38" s="159"/>
      <c r="EG38" s="159"/>
      <c r="EH38" s="160"/>
      <c r="EI38" s="158">
        <v>0</v>
      </c>
      <c r="EJ38" s="159"/>
      <c r="EK38" s="159"/>
      <c r="EL38" s="159"/>
      <c r="EM38" s="159"/>
      <c r="EN38" s="159"/>
      <c r="EO38" s="160"/>
      <c r="EP38" s="194"/>
      <c r="EQ38" s="195"/>
      <c r="ER38" s="195"/>
      <c r="ES38" s="195"/>
      <c r="ET38" s="195"/>
      <c r="EU38" s="195"/>
      <c r="EV38" s="195"/>
      <c r="EW38" s="195"/>
      <c r="EX38" s="195"/>
      <c r="EY38" s="196"/>
    </row>
    <row r="39" spans="1:155" s="10" customFormat="1" ht="8.25" customHeight="1" x14ac:dyDescent="0.15">
      <c r="A39" s="188" t="s">
        <v>61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90"/>
      <c r="AN39" s="170" t="s">
        <v>65</v>
      </c>
      <c r="AO39" s="171"/>
      <c r="AP39" s="171"/>
      <c r="AQ39" s="171"/>
      <c r="AR39" s="171"/>
      <c r="AS39" s="171"/>
      <c r="AT39" s="171"/>
      <c r="AU39" s="172"/>
      <c r="AV39" s="173"/>
      <c r="AW39" s="174"/>
      <c r="AX39" s="174"/>
      <c r="AY39" s="174"/>
      <c r="AZ39" s="174"/>
      <c r="BA39" s="175"/>
      <c r="BB39" s="158"/>
      <c r="BC39" s="159"/>
      <c r="BD39" s="159"/>
      <c r="BE39" s="159"/>
      <c r="BF39" s="159"/>
      <c r="BG39" s="159"/>
      <c r="BH39" s="159"/>
      <c r="BI39" s="159"/>
      <c r="BJ39" s="160"/>
      <c r="BK39" s="158"/>
      <c r="BL39" s="159"/>
      <c r="BM39" s="159"/>
      <c r="BN39" s="159"/>
      <c r="BO39" s="159"/>
      <c r="BP39" s="159"/>
      <c r="BQ39" s="159"/>
      <c r="BR39" s="159"/>
      <c r="BS39" s="160"/>
      <c r="BT39" s="158"/>
      <c r="BU39" s="159"/>
      <c r="BV39" s="159"/>
      <c r="BW39" s="159"/>
      <c r="BX39" s="159"/>
      <c r="BY39" s="159"/>
      <c r="BZ39" s="160"/>
      <c r="CA39" s="158"/>
      <c r="CB39" s="159"/>
      <c r="CC39" s="159"/>
      <c r="CD39" s="159"/>
      <c r="CE39" s="159"/>
      <c r="CF39" s="159"/>
      <c r="CG39" s="160"/>
      <c r="CH39" s="158">
        <v>0</v>
      </c>
      <c r="CI39" s="159"/>
      <c r="CJ39" s="159"/>
      <c r="CK39" s="159"/>
      <c r="CL39" s="159"/>
      <c r="CM39" s="159"/>
      <c r="CN39" s="160"/>
      <c r="CO39" s="158"/>
      <c r="CP39" s="159"/>
      <c r="CQ39" s="159"/>
      <c r="CR39" s="159"/>
      <c r="CS39" s="159"/>
      <c r="CT39" s="159"/>
      <c r="CU39" s="160"/>
      <c r="CV39" s="158">
        <v>0</v>
      </c>
      <c r="CW39" s="159"/>
      <c r="CX39" s="159"/>
      <c r="CY39" s="159"/>
      <c r="CZ39" s="159"/>
      <c r="DA39" s="159"/>
      <c r="DB39" s="159"/>
      <c r="DC39" s="159"/>
      <c r="DD39" s="160"/>
      <c r="DE39" s="158"/>
      <c r="DF39" s="159"/>
      <c r="DG39" s="159"/>
      <c r="DH39" s="159"/>
      <c r="DI39" s="159"/>
      <c r="DJ39" s="159"/>
      <c r="DK39" s="159"/>
      <c r="DL39" s="159"/>
      <c r="DM39" s="160"/>
      <c r="DN39" s="140">
        <v>0</v>
      </c>
      <c r="DO39" s="141"/>
      <c r="DP39" s="141"/>
      <c r="DQ39" s="141"/>
      <c r="DR39" s="141"/>
      <c r="DS39" s="141"/>
      <c r="DT39" s="142"/>
      <c r="DU39" s="140">
        <v>0</v>
      </c>
      <c r="DV39" s="141"/>
      <c r="DW39" s="141"/>
      <c r="DX39" s="141"/>
      <c r="DY39" s="141"/>
      <c r="DZ39" s="141"/>
      <c r="EA39" s="142"/>
      <c r="EB39" s="158">
        <v>0</v>
      </c>
      <c r="EC39" s="159"/>
      <c r="ED39" s="159"/>
      <c r="EE39" s="159"/>
      <c r="EF39" s="159"/>
      <c r="EG39" s="159"/>
      <c r="EH39" s="160"/>
      <c r="EI39" s="158">
        <v>0</v>
      </c>
      <c r="EJ39" s="159"/>
      <c r="EK39" s="159"/>
      <c r="EL39" s="159"/>
      <c r="EM39" s="159"/>
      <c r="EN39" s="159"/>
      <c r="EO39" s="160"/>
      <c r="EP39" s="194"/>
      <c r="EQ39" s="195"/>
      <c r="ER39" s="195"/>
      <c r="ES39" s="195"/>
      <c r="ET39" s="195"/>
      <c r="EU39" s="195"/>
      <c r="EV39" s="195"/>
      <c r="EW39" s="195"/>
      <c r="EX39" s="195"/>
      <c r="EY39" s="196"/>
    </row>
    <row r="40" spans="1:155" s="10" customFormat="1" ht="8.25" customHeight="1" x14ac:dyDescent="0.15">
      <c r="A40" s="188" t="s">
        <v>62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90"/>
      <c r="AN40" s="170" t="s">
        <v>65</v>
      </c>
      <c r="AO40" s="171"/>
      <c r="AP40" s="171"/>
      <c r="AQ40" s="171"/>
      <c r="AR40" s="171"/>
      <c r="AS40" s="171"/>
      <c r="AT40" s="171"/>
      <c r="AU40" s="172"/>
      <c r="AV40" s="173"/>
      <c r="AW40" s="174"/>
      <c r="AX40" s="174"/>
      <c r="AY40" s="174"/>
      <c r="AZ40" s="174"/>
      <c r="BA40" s="175"/>
      <c r="BB40" s="158"/>
      <c r="BC40" s="159"/>
      <c r="BD40" s="159"/>
      <c r="BE40" s="159"/>
      <c r="BF40" s="159"/>
      <c r="BG40" s="159"/>
      <c r="BH40" s="159"/>
      <c r="BI40" s="159"/>
      <c r="BJ40" s="160"/>
      <c r="BK40" s="158"/>
      <c r="BL40" s="159"/>
      <c r="BM40" s="159"/>
      <c r="BN40" s="159"/>
      <c r="BO40" s="159"/>
      <c r="BP40" s="159"/>
      <c r="BQ40" s="159"/>
      <c r="BR40" s="159"/>
      <c r="BS40" s="160"/>
      <c r="BT40" s="158"/>
      <c r="BU40" s="159"/>
      <c r="BV40" s="159"/>
      <c r="BW40" s="159"/>
      <c r="BX40" s="159"/>
      <c r="BY40" s="159"/>
      <c r="BZ40" s="160"/>
      <c r="CA40" s="158"/>
      <c r="CB40" s="159"/>
      <c r="CC40" s="159"/>
      <c r="CD40" s="159"/>
      <c r="CE40" s="159"/>
      <c r="CF40" s="159"/>
      <c r="CG40" s="160"/>
      <c r="CH40" s="158">
        <v>0</v>
      </c>
      <c r="CI40" s="159"/>
      <c r="CJ40" s="159"/>
      <c r="CK40" s="159"/>
      <c r="CL40" s="159"/>
      <c r="CM40" s="159"/>
      <c r="CN40" s="160"/>
      <c r="CO40" s="158"/>
      <c r="CP40" s="159"/>
      <c r="CQ40" s="159"/>
      <c r="CR40" s="159"/>
      <c r="CS40" s="159"/>
      <c r="CT40" s="159"/>
      <c r="CU40" s="160"/>
      <c r="CV40" s="158">
        <v>0</v>
      </c>
      <c r="CW40" s="159"/>
      <c r="CX40" s="159"/>
      <c r="CY40" s="159"/>
      <c r="CZ40" s="159"/>
      <c r="DA40" s="159"/>
      <c r="DB40" s="159"/>
      <c r="DC40" s="159"/>
      <c r="DD40" s="160"/>
      <c r="DE40" s="158"/>
      <c r="DF40" s="159"/>
      <c r="DG40" s="159"/>
      <c r="DH40" s="159"/>
      <c r="DI40" s="159"/>
      <c r="DJ40" s="159"/>
      <c r="DK40" s="159"/>
      <c r="DL40" s="159"/>
      <c r="DM40" s="160"/>
      <c r="DN40" s="140">
        <v>0</v>
      </c>
      <c r="DO40" s="141"/>
      <c r="DP40" s="141"/>
      <c r="DQ40" s="141"/>
      <c r="DR40" s="141"/>
      <c r="DS40" s="141"/>
      <c r="DT40" s="142"/>
      <c r="DU40" s="140">
        <v>0</v>
      </c>
      <c r="DV40" s="141"/>
      <c r="DW40" s="141"/>
      <c r="DX40" s="141"/>
      <c r="DY40" s="141"/>
      <c r="DZ40" s="141"/>
      <c r="EA40" s="142"/>
      <c r="EB40" s="158">
        <v>0</v>
      </c>
      <c r="EC40" s="159"/>
      <c r="ED40" s="159"/>
      <c r="EE40" s="159"/>
      <c r="EF40" s="159"/>
      <c r="EG40" s="159"/>
      <c r="EH40" s="160"/>
      <c r="EI40" s="158">
        <v>0</v>
      </c>
      <c r="EJ40" s="159"/>
      <c r="EK40" s="159"/>
      <c r="EL40" s="159"/>
      <c r="EM40" s="159"/>
      <c r="EN40" s="159"/>
      <c r="EO40" s="160"/>
      <c r="EP40" s="194"/>
      <c r="EQ40" s="195"/>
      <c r="ER40" s="195"/>
      <c r="ES40" s="195"/>
      <c r="ET40" s="195"/>
      <c r="EU40" s="195"/>
      <c r="EV40" s="195"/>
      <c r="EW40" s="195"/>
      <c r="EX40" s="195"/>
      <c r="EY40" s="196"/>
    </row>
    <row r="41" spans="1:155" s="10" customFormat="1" ht="8.25" customHeight="1" x14ac:dyDescent="0.15">
      <c r="A41" s="188" t="s">
        <v>63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90"/>
      <c r="AN41" s="170" t="s">
        <v>65</v>
      </c>
      <c r="AO41" s="171"/>
      <c r="AP41" s="171"/>
      <c r="AQ41" s="171"/>
      <c r="AR41" s="171"/>
      <c r="AS41" s="171"/>
      <c r="AT41" s="171"/>
      <c r="AU41" s="172"/>
      <c r="AV41" s="173"/>
      <c r="AW41" s="174"/>
      <c r="AX41" s="174"/>
      <c r="AY41" s="174"/>
      <c r="AZ41" s="174"/>
      <c r="BA41" s="175"/>
      <c r="BB41" s="158"/>
      <c r="BC41" s="159"/>
      <c r="BD41" s="159"/>
      <c r="BE41" s="159"/>
      <c r="BF41" s="159"/>
      <c r="BG41" s="159"/>
      <c r="BH41" s="159"/>
      <c r="BI41" s="159"/>
      <c r="BJ41" s="160"/>
      <c r="BK41" s="158"/>
      <c r="BL41" s="159"/>
      <c r="BM41" s="159"/>
      <c r="BN41" s="159"/>
      <c r="BO41" s="159"/>
      <c r="BP41" s="159"/>
      <c r="BQ41" s="159"/>
      <c r="BR41" s="159"/>
      <c r="BS41" s="160"/>
      <c r="BT41" s="158"/>
      <c r="BU41" s="159"/>
      <c r="BV41" s="159"/>
      <c r="BW41" s="159"/>
      <c r="BX41" s="159"/>
      <c r="BY41" s="159"/>
      <c r="BZ41" s="160"/>
      <c r="CA41" s="158"/>
      <c r="CB41" s="159"/>
      <c r="CC41" s="159"/>
      <c r="CD41" s="159"/>
      <c r="CE41" s="159"/>
      <c r="CF41" s="159"/>
      <c r="CG41" s="160"/>
      <c r="CH41" s="158">
        <v>0</v>
      </c>
      <c r="CI41" s="159"/>
      <c r="CJ41" s="159"/>
      <c r="CK41" s="159"/>
      <c r="CL41" s="159"/>
      <c r="CM41" s="159"/>
      <c r="CN41" s="160"/>
      <c r="CO41" s="158"/>
      <c r="CP41" s="159"/>
      <c r="CQ41" s="159"/>
      <c r="CR41" s="159"/>
      <c r="CS41" s="159"/>
      <c r="CT41" s="159"/>
      <c r="CU41" s="160"/>
      <c r="CV41" s="158">
        <v>0</v>
      </c>
      <c r="CW41" s="159"/>
      <c r="CX41" s="159"/>
      <c r="CY41" s="159"/>
      <c r="CZ41" s="159"/>
      <c r="DA41" s="159"/>
      <c r="DB41" s="159"/>
      <c r="DC41" s="159"/>
      <c r="DD41" s="160"/>
      <c r="DE41" s="158"/>
      <c r="DF41" s="159"/>
      <c r="DG41" s="159"/>
      <c r="DH41" s="159"/>
      <c r="DI41" s="159"/>
      <c r="DJ41" s="159"/>
      <c r="DK41" s="159"/>
      <c r="DL41" s="159"/>
      <c r="DM41" s="160"/>
      <c r="DN41" s="140">
        <v>0</v>
      </c>
      <c r="DO41" s="141"/>
      <c r="DP41" s="141"/>
      <c r="DQ41" s="141"/>
      <c r="DR41" s="141"/>
      <c r="DS41" s="141"/>
      <c r="DT41" s="142"/>
      <c r="DU41" s="140">
        <v>0</v>
      </c>
      <c r="DV41" s="141"/>
      <c r="DW41" s="141"/>
      <c r="DX41" s="141"/>
      <c r="DY41" s="141"/>
      <c r="DZ41" s="141"/>
      <c r="EA41" s="142"/>
      <c r="EB41" s="158">
        <v>0</v>
      </c>
      <c r="EC41" s="159"/>
      <c r="ED41" s="159"/>
      <c r="EE41" s="159"/>
      <c r="EF41" s="159"/>
      <c r="EG41" s="159"/>
      <c r="EH41" s="160"/>
      <c r="EI41" s="158">
        <v>0</v>
      </c>
      <c r="EJ41" s="159"/>
      <c r="EK41" s="159"/>
      <c r="EL41" s="159"/>
      <c r="EM41" s="159"/>
      <c r="EN41" s="159"/>
      <c r="EO41" s="160"/>
      <c r="EP41" s="194"/>
      <c r="EQ41" s="195"/>
      <c r="ER41" s="195"/>
      <c r="ES41" s="195"/>
      <c r="ET41" s="195"/>
      <c r="EU41" s="195"/>
      <c r="EV41" s="195"/>
      <c r="EW41" s="195"/>
      <c r="EX41" s="195"/>
      <c r="EY41" s="196"/>
    </row>
    <row r="42" spans="1:155" s="10" customFormat="1" ht="8.25" customHeight="1" x14ac:dyDescent="0.15">
      <c r="A42" s="179" t="s">
        <v>66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1"/>
      <c r="AN42" s="170" t="s">
        <v>34</v>
      </c>
      <c r="AO42" s="171"/>
      <c r="AP42" s="171"/>
      <c r="AQ42" s="171"/>
      <c r="AR42" s="171"/>
      <c r="AS42" s="171"/>
      <c r="AT42" s="171"/>
      <c r="AU42" s="172"/>
      <c r="AV42" s="173" t="s">
        <v>67</v>
      </c>
      <c r="AW42" s="174"/>
      <c r="AX42" s="174"/>
      <c r="AY42" s="174"/>
      <c r="AZ42" s="174"/>
      <c r="BA42" s="175"/>
      <c r="BB42" s="158">
        <v>357033.94</v>
      </c>
      <c r="BC42" s="159"/>
      <c r="BD42" s="159"/>
      <c r="BE42" s="159"/>
      <c r="BF42" s="159"/>
      <c r="BG42" s="159"/>
      <c r="BH42" s="159"/>
      <c r="BI42" s="159"/>
      <c r="BJ42" s="160"/>
      <c r="BK42" s="158"/>
      <c r="BL42" s="159"/>
      <c r="BM42" s="159"/>
      <c r="BN42" s="159"/>
      <c r="BO42" s="159"/>
      <c r="BP42" s="159"/>
      <c r="BQ42" s="159"/>
      <c r="BR42" s="159"/>
      <c r="BS42" s="160"/>
      <c r="BT42" s="158">
        <v>338582.45</v>
      </c>
      <c r="BU42" s="159"/>
      <c r="BV42" s="159"/>
      <c r="BW42" s="159"/>
      <c r="BX42" s="159"/>
      <c r="BY42" s="159"/>
      <c r="BZ42" s="160"/>
      <c r="CA42" s="158">
        <v>8130.82</v>
      </c>
      <c r="CB42" s="159"/>
      <c r="CC42" s="159"/>
      <c r="CD42" s="159"/>
      <c r="CE42" s="159"/>
      <c r="CF42" s="159"/>
      <c r="CG42" s="160"/>
      <c r="CH42" s="158">
        <v>346713.27</v>
      </c>
      <c r="CI42" s="159"/>
      <c r="CJ42" s="159"/>
      <c r="CK42" s="159"/>
      <c r="CL42" s="159"/>
      <c r="CM42" s="159"/>
      <c r="CN42" s="160"/>
      <c r="CO42" s="158">
        <v>10320.669999999991</v>
      </c>
      <c r="CP42" s="159"/>
      <c r="CQ42" s="159"/>
      <c r="CR42" s="159"/>
      <c r="CS42" s="159"/>
      <c r="CT42" s="159"/>
      <c r="CU42" s="160"/>
      <c r="CV42" s="158">
        <v>342143</v>
      </c>
      <c r="CW42" s="159"/>
      <c r="CX42" s="159"/>
      <c r="CY42" s="159"/>
      <c r="CZ42" s="159"/>
      <c r="DA42" s="159"/>
      <c r="DB42" s="159"/>
      <c r="DC42" s="159"/>
      <c r="DD42" s="160"/>
      <c r="DE42" s="158"/>
      <c r="DF42" s="159"/>
      <c r="DG42" s="159"/>
      <c r="DH42" s="159"/>
      <c r="DI42" s="159"/>
      <c r="DJ42" s="159"/>
      <c r="DK42" s="159"/>
      <c r="DL42" s="159"/>
      <c r="DM42" s="160"/>
      <c r="DN42" s="140">
        <v>312228</v>
      </c>
      <c r="DO42" s="141"/>
      <c r="DP42" s="141"/>
      <c r="DQ42" s="141"/>
      <c r="DR42" s="141"/>
      <c r="DS42" s="141"/>
      <c r="DT42" s="142"/>
      <c r="DU42" s="140">
        <v>8427</v>
      </c>
      <c r="DV42" s="141"/>
      <c r="DW42" s="141"/>
      <c r="DX42" s="141"/>
      <c r="DY42" s="141"/>
      <c r="DZ42" s="141"/>
      <c r="EA42" s="142"/>
      <c r="EB42" s="158">
        <v>320655</v>
      </c>
      <c r="EC42" s="159"/>
      <c r="ED42" s="159"/>
      <c r="EE42" s="159"/>
      <c r="EF42" s="159"/>
      <c r="EG42" s="159"/>
      <c r="EH42" s="160"/>
      <c r="EI42" s="158">
        <v>21488</v>
      </c>
      <c r="EJ42" s="159"/>
      <c r="EK42" s="159"/>
      <c r="EL42" s="159"/>
      <c r="EM42" s="159"/>
      <c r="EN42" s="159"/>
      <c r="EO42" s="160"/>
      <c r="EP42" s="194"/>
      <c r="EQ42" s="195"/>
      <c r="ER42" s="195"/>
      <c r="ES42" s="195"/>
      <c r="ET42" s="195"/>
      <c r="EU42" s="195"/>
      <c r="EV42" s="195"/>
      <c r="EW42" s="195"/>
      <c r="EX42" s="195"/>
      <c r="EY42" s="196"/>
    </row>
    <row r="43" spans="1:155" s="10" customFormat="1" ht="8.25" customHeight="1" x14ac:dyDescent="0.15">
      <c r="A43" s="179" t="s">
        <v>68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1"/>
      <c r="AN43" s="170" t="s">
        <v>34</v>
      </c>
      <c r="AO43" s="171"/>
      <c r="AP43" s="171"/>
      <c r="AQ43" s="171"/>
      <c r="AR43" s="171"/>
      <c r="AS43" s="171"/>
      <c r="AT43" s="171"/>
      <c r="AU43" s="172"/>
      <c r="AV43" s="173" t="s">
        <v>69</v>
      </c>
      <c r="AW43" s="174"/>
      <c r="AX43" s="174"/>
      <c r="AY43" s="174"/>
      <c r="AZ43" s="174"/>
      <c r="BA43" s="175"/>
      <c r="BB43" s="158">
        <v>2261386.91</v>
      </c>
      <c r="BC43" s="159"/>
      <c r="BD43" s="159"/>
      <c r="BE43" s="159"/>
      <c r="BF43" s="159"/>
      <c r="BG43" s="159"/>
      <c r="BH43" s="159"/>
      <c r="BI43" s="159"/>
      <c r="BJ43" s="160"/>
      <c r="BK43" s="158"/>
      <c r="BL43" s="159"/>
      <c r="BM43" s="159"/>
      <c r="BN43" s="159"/>
      <c r="BO43" s="159"/>
      <c r="BP43" s="159"/>
      <c r="BQ43" s="159"/>
      <c r="BR43" s="159"/>
      <c r="BS43" s="160"/>
      <c r="BT43" s="158">
        <v>2242747.08</v>
      </c>
      <c r="BU43" s="159"/>
      <c r="BV43" s="159"/>
      <c r="BW43" s="159"/>
      <c r="BX43" s="159"/>
      <c r="BY43" s="159"/>
      <c r="BZ43" s="160"/>
      <c r="CA43" s="158">
        <v>3541.52</v>
      </c>
      <c r="CB43" s="159"/>
      <c r="CC43" s="159"/>
      <c r="CD43" s="159"/>
      <c r="CE43" s="159"/>
      <c r="CF43" s="159"/>
      <c r="CG43" s="160"/>
      <c r="CH43" s="158">
        <v>2246288.6</v>
      </c>
      <c r="CI43" s="159"/>
      <c r="CJ43" s="159"/>
      <c r="CK43" s="159"/>
      <c r="CL43" s="159"/>
      <c r="CM43" s="159"/>
      <c r="CN43" s="160"/>
      <c r="CO43" s="158">
        <v>15098.310000000074</v>
      </c>
      <c r="CP43" s="159"/>
      <c r="CQ43" s="159"/>
      <c r="CR43" s="159"/>
      <c r="CS43" s="159"/>
      <c r="CT43" s="159"/>
      <c r="CU43" s="160"/>
      <c r="CV43" s="158">
        <v>1992079</v>
      </c>
      <c r="CW43" s="159"/>
      <c r="CX43" s="159"/>
      <c r="CY43" s="159"/>
      <c r="CZ43" s="159"/>
      <c r="DA43" s="159"/>
      <c r="DB43" s="159"/>
      <c r="DC43" s="159"/>
      <c r="DD43" s="160"/>
      <c r="DE43" s="158"/>
      <c r="DF43" s="159"/>
      <c r="DG43" s="159"/>
      <c r="DH43" s="159"/>
      <c r="DI43" s="159"/>
      <c r="DJ43" s="159"/>
      <c r="DK43" s="159"/>
      <c r="DL43" s="159"/>
      <c r="DM43" s="160"/>
      <c r="DN43" s="140">
        <v>1986767</v>
      </c>
      <c r="DO43" s="141"/>
      <c r="DP43" s="141"/>
      <c r="DQ43" s="141"/>
      <c r="DR43" s="141"/>
      <c r="DS43" s="141"/>
      <c r="DT43" s="142"/>
      <c r="DU43" s="140">
        <v>5312</v>
      </c>
      <c r="DV43" s="141"/>
      <c r="DW43" s="141"/>
      <c r="DX43" s="141"/>
      <c r="DY43" s="141"/>
      <c r="DZ43" s="141"/>
      <c r="EA43" s="142"/>
      <c r="EB43" s="158">
        <v>1992079</v>
      </c>
      <c r="EC43" s="159"/>
      <c r="ED43" s="159"/>
      <c r="EE43" s="159"/>
      <c r="EF43" s="159"/>
      <c r="EG43" s="159"/>
      <c r="EH43" s="160"/>
      <c r="EI43" s="158">
        <v>0</v>
      </c>
      <c r="EJ43" s="159"/>
      <c r="EK43" s="159"/>
      <c r="EL43" s="159"/>
      <c r="EM43" s="159"/>
      <c r="EN43" s="159"/>
      <c r="EO43" s="160"/>
      <c r="EP43" s="194"/>
      <c r="EQ43" s="195"/>
      <c r="ER43" s="195"/>
      <c r="ES43" s="195"/>
      <c r="ET43" s="195"/>
      <c r="EU43" s="195"/>
      <c r="EV43" s="195"/>
      <c r="EW43" s="195"/>
      <c r="EX43" s="195"/>
      <c r="EY43" s="196"/>
    </row>
    <row r="44" spans="1:155" s="10" customFormat="1" ht="8.25" customHeight="1" x14ac:dyDescent="0.15">
      <c r="A44" s="179" t="s">
        <v>70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1"/>
      <c r="AN44" s="164" t="s">
        <v>34</v>
      </c>
      <c r="AO44" s="165"/>
      <c r="AP44" s="165"/>
      <c r="AQ44" s="165"/>
      <c r="AR44" s="165"/>
      <c r="AS44" s="165"/>
      <c r="AT44" s="165"/>
      <c r="AU44" s="166"/>
      <c r="AV44" s="167" t="s">
        <v>71</v>
      </c>
      <c r="AW44" s="168"/>
      <c r="AX44" s="168"/>
      <c r="AY44" s="168"/>
      <c r="AZ44" s="168"/>
      <c r="BA44" s="169"/>
      <c r="BB44" s="158">
        <v>284835.33999999997</v>
      </c>
      <c r="BC44" s="159"/>
      <c r="BD44" s="159"/>
      <c r="BE44" s="159"/>
      <c r="BF44" s="159"/>
      <c r="BG44" s="159"/>
      <c r="BH44" s="159"/>
      <c r="BI44" s="159"/>
      <c r="BJ44" s="160"/>
      <c r="BK44" s="158"/>
      <c r="BL44" s="159"/>
      <c r="BM44" s="159"/>
      <c r="BN44" s="159"/>
      <c r="BO44" s="159"/>
      <c r="BP44" s="159"/>
      <c r="BQ44" s="159"/>
      <c r="BR44" s="159"/>
      <c r="BS44" s="160"/>
      <c r="BT44" s="158">
        <v>282387.34000000003</v>
      </c>
      <c r="BU44" s="159"/>
      <c r="BV44" s="159"/>
      <c r="BW44" s="159"/>
      <c r="BX44" s="159"/>
      <c r="BY44" s="159"/>
      <c r="BZ44" s="160"/>
      <c r="CA44" s="158">
        <v>2447.9999999999418</v>
      </c>
      <c r="CB44" s="159"/>
      <c r="CC44" s="159"/>
      <c r="CD44" s="159"/>
      <c r="CE44" s="159"/>
      <c r="CF44" s="159"/>
      <c r="CG44" s="160"/>
      <c r="CH44" s="158">
        <v>284835.33999999997</v>
      </c>
      <c r="CI44" s="159"/>
      <c r="CJ44" s="159"/>
      <c r="CK44" s="159"/>
      <c r="CL44" s="159"/>
      <c r="CM44" s="159"/>
      <c r="CN44" s="160"/>
      <c r="CO44" s="140"/>
      <c r="CP44" s="141"/>
      <c r="CQ44" s="141"/>
      <c r="CR44" s="141"/>
      <c r="CS44" s="141"/>
      <c r="CT44" s="141"/>
      <c r="CU44" s="142"/>
      <c r="CV44" s="158">
        <v>284623</v>
      </c>
      <c r="CW44" s="159"/>
      <c r="CX44" s="159"/>
      <c r="CY44" s="159"/>
      <c r="CZ44" s="159"/>
      <c r="DA44" s="159"/>
      <c r="DB44" s="159"/>
      <c r="DC44" s="159"/>
      <c r="DD44" s="160"/>
      <c r="DE44" s="158"/>
      <c r="DF44" s="159"/>
      <c r="DG44" s="159"/>
      <c r="DH44" s="159"/>
      <c r="DI44" s="159"/>
      <c r="DJ44" s="159"/>
      <c r="DK44" s="159"/>
      <c r="DL44" s="159"/>
      <c r="DM44" s="160"/>
      <c r="DN44" s="140">
        <v>281156</v>
      </c>
      <c r="DO44" s="141"/>
      <c r="DP44" s="141"/>
      <c r="DQ44" s="141"/>
      <c r="DR44" s="141"/>
      <c r="DS44" s="141"/>
      <c r="DT44" s="142"/>
      <c r="DU44" s="140">
        <v>3467</v>
      </c>
      <c r="DV44" s="141"/>
      <c r="DW44" s="141"/>
      <c r="DX44" s="141"/>
      <c r="DY44" s="141"/>
      <c r="DZ44" s="141"/>
      <c r="EA44" s="142"/>
      <c r="EB44" s="158">
        <v>284623</v>
      </c>
      <c r="EC44" s="159"/>
      <c r="ED44" s="159"/>
      <c r="EE44" s="159"/>
      <c r="EF44" s="159"/>
      <c r="EG44" s="159"/>
      <c r="EH44" s="160"/>
      <c r="EI44" s="158">
        <v>0</v>
      </c>
      <c r="EJ44" s="159"/>
      <c r="EK44" s="159"/>
      <c r="EL44" s="159"/>
      <c r="EM44" s="159"/>
      <c r="EN44" s="159"/>
      <c r="EO44" s="160"/>
      <c r="EP44" s="194"/>
      <c r="EQ44" s="195"/>
      <c r="ER44" s="195"/>
      <c r="ES44" s="195"/>
      <c r="ET44" s="195"/>
      <c r="EU44" s="195"/>
      <c r="EV44" s="195"/>
      <c r="EW44" s="195"/>
      <c r="EX44" s="195"/>
      <c r="EY44" s="196"/>
    </row>
    <row r="45" spans="1:155" s="10" customFormat="1" ht="8.25" customHeight="1" x14ac:dyDescent="0.15">
      <c r="A45" s="185" t="s">
        <v>72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7"/>
      <c r="AN45" s="170" t="s">
        <v>34</v>
      </c>
      <c r="AO45" s="171"/>
      <c r="AP45" s="171"/>
      <c r="AQ45" s="171"/>
      <c r="AR45" s="171"/>
      <c r="AS45" s="171"/>
      <c r="AT45" s="171"/>
      <c r="AU45" s="172"/>
      <c r="AV45" s="173" t="s">
        <v>73</v>
      </c>
      <c r="AW45" s="174"/>
      <c r="AX45" s="174"/>
      <c r="AY45" s="174"/>
      <c r="AZ45" s="174"/>
      <c r="BA45" s="175"/>
      <c r="BB45" s="158">
        <v>284835.33999999997</v>
      </c>
      <c r="BC45" s="159"/>
      <c r="BD45" s="159"/>
      <c r="BE45" s="159"/>
      <c r="BF45" s="159"/>
      <c r="BG45" s="159"/>
      <c r="BH45" s="159"/>
      <c r="BI45" s="159"/>
      <c r="BJ45" s="160"/>
      <c r="BK45" s="158"/>
      <c r="BL45" s="159"/>
      <c r="BM45" s="159"/>
      <c r="BN45" s="159"/>
      <c r="BO45" s="159"/>
      <c r="BP45" s="159"/>
      <c r="BQ45" s="159"/>
      <c r="BR45" s="159"/>
      <c r="BS45" s="160"/>
      <c r="BT45" s="158">
        <v>282387.34000000003</v>
      </c>
      <c r="BU45" s="159"/>
      <c r="BV45" s="159"/>
      <c r="BW45" s="159"/>
      <c r="BX45" s="159"/>
      <c r="BY45" s="159"/>
      <c r="BZ45" s="160"/>
      <c r="CA45" s="158">
        <v>2447.9999999999418</v>
      </c>
      <c r="CB45" s="159"/>
      <c r="CC45" s="159"/>
      <c r="CD45" s="159"/>
      <c r="CE45" s="159"/>
      <c r="CF45" s="159"/>
      <c r="CG45" s="160"/>
      <c r="CH45" s="158">
        <v>284835.33999999997</v>
      </c>
      <c r="CI45" s="159"/>
      <c r="CJ45" s="159"/>
      <c r="CK45" s="159"/>
      <c r="CL45" s="159"/>
      <c r="CM45" s="159"/>
      <c r="CN45" s="160"/>
      <c r="CO45" s="158"/>
      <c r="CP45" s="159"/>
      <c r="CQ45" s="159"/>
      <c r="CR45" s="159"/>
      <c r="CS45" s="159"/>
      <c r="CT45" s="159"/>
      <c r="CU45" s="160"/>
      <c r="CV45" s="158">
        <v>284623</v>
      </c>
      <c r="CW45" s="159"/>
      <c r="CX45" s="159"/>
      <c r="CY45" s="159"/>
      <c r="CZ45" s="159"/>
      <c r="DA45" s="159"/>
      <c r="DB45" s="159"/>
      <c r="DC45" s="159"/>
      <c r="DD45" s="160"/>
      <c r="DE45" s="158"/>
      <c r="DF45" s="159"/>
      <c r="DG45" s="159"/>
      <c r="DH45" s="159"/>
      <c r="DI45" s="159"/>
      <c r="DJ45" s="159"/>
      <c r="DK45" s="159"/>
      <c r="DL45" s="159"/>
      <c r="DM45" s="160"/>
      <c r="DN45" s="140">
        <v>281156</v>
      </c>
      <c r="DO45" s="141"/>
      <c r="DP45" s="141"/>
      <c r="DQ45" s="141"/>
      <c r="DR45" s="141"/>
      <c r="DS45" s="141"/>
      <c r="DT45" s="142"/>
      <c r="DU45" s="140">
        <v>3467</v>
      </c>
      <c r="DV45" s="141"/>
      <c r="DW45" s="141"/>
      <c r="DX45" s="141"/>
      <c r="DY45" s="141"/>
      <c r="DZ45" s="141"/>
      <c r="EA45" s="142"/>
      <c r="EB45" s="158">
        <v>284623</v>
      </c>
      <c r="EC45" s="159"/>
      <c r="ED45" s="159"/>
      <c r="EE45" s="159"/>
      <c r="EF45" s="159"/>
      <c r="EG45" s="159"/>
      <c r="EH45" s="160"/>
      <c r="EI45" s="158">
        <v>0</v>
      </c>
      <c r="EJ45" s="159"/>
      <c r="EK45" s="159"/>
      <c r="EL45" s="159"/>
      <c r="EM45" s="159"/>
      <c r="EN45" s="159"/>
      <c r="EO45" s="160"/>
      <c r="EP45" s="194"/>
      <c r="EQ45" s="195"/>
      <c r="ER45" s="195"/>
      <c r="ES45" s="195"/>
      <c r="ET45" s="195"/>
      <c r="EU45" s="195"/>
      <c r="EV45" s="195"/>
      <c r="EW45" s="195"/>
      <c r="EX45" s="195"/>
      <c r="EY45" s="196"/>
    </row>
    <row r="46" spans="1:155" s="10" customFormat="1" ht="8.25" customHeight="1" x14ac:dyDescent="0.15">
      <c r="A46" s="185" t="s">
        <v>74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7"/>
      <c r="AN46" s="170" t="s">
        <v>34</v>
      </c>
      <c r="AO46" s="171"/>
      <c r="AP46" s="171"/>
      <c r="AQ46" s="171"/>
      <c r="AR46" s="171"/>
      <c r="AS46" s="171"/>
      <c r="AT46" s="171"/>
      <c r="AU46" s="172"/>
      <c r="AV46" s="173" t="s">
        <v>75</v>
      </c>
      <c r="AW46" s="174"/>
      <c r="AX46" s="174"/>
      <c r="AY46" s="174"/>
      <c r="AZ46" s="174"/>
      <c r="BA46" s="175"/>
      <c r="BB46" s="158"/>
      <c r="BC46" s="159"/>
      <c r="BD46" s="159"/>
      <c r="BE46" s="159"/>
      <c r="BF46" s="159"/>
      <c r="BG46" s="159"/>
      <c r="BH46" s="159"/>
      <c r="BI46" s="159"/>
      <c r="BJ46" s="160"/>
      <c r="BK46" s="158"/>
      <c r="BL46" s="159"/>
      <c r="BM46" s="159"/>
      <c r="BN46" s="159"/>
      <c r="BO46" s="159"/>
      <c r="BP46" s="159"/>
      <c r="BQ46" s="159"/>
      <c r="BR46" s="159"/>
      <c r="BS46" s="160"/>
      <c r="BT46" s="158">
        <v>0</v>
      </c>
      <c r="BU46" s="159"/>
      <c r="BV46" s="159"/>
      <c r="BW46" s="159"/>
      <c r="BX46" s="159"/>
      <c r="BY46" s="159"/>
      <c r="BZ46" s="160"/>
      <c r="CA46" s="158"/>
      <c r="CB46" s="159"/>
      <c r="CC46" s="159"/>
      <c r="CD46" s="159"/>
      <c r="CE46" s="159"/>
      <c r="CF46" s="159"/>
      <c r="CG46" s="160"/>
      <c r="CH46" s="158">
        <v>0</v>
      </c>
      <c r="CI46" s="159"/>
      <c r="CJ46" s="159"/>
      <c r="CK46" s="159"/>
      <c r="CL46" s="159"/>
      <c r="CM46" s="159"/>
      <c r="CN46" s="160"/>
      <c r="CO46" s="158"/>
      <c r="CP46" s="159"/>
      <c r="CQ46" s="159"/>
      <c r="CR46" s="159"/>
      <c r="CS46" s="159"/>
      <c r="CT46" s="159"/>
      <c r="CU46" s="160"/>
      <c r="CV46" s="158">
        <v>0</v>
      </c>
      <c r="CW46" s="159"/>
      <c r="CX46" s="159"/>
      <c r="CY46" s="159"/>
      <c r="CZ46" s="159"/>
      <c r="DA46" s="159"/>
      <c r="DB46" s="159"/>
      <c r="DC46" s="159"/>
      <c r="DD46" s="160"/>
      <c r="DE46" s="158"/>
      <c r="DF46" s="159"/>
      <c r="DG46" s="159"/>
      <c r="DH46" s="159"/>
      <c r="DI46" s="159"/>
      <c r="DJ46" s="159"/>
      <c r="DK46" s="159"/>
      <c r="DL46" s="159"/>
      <c r="DM46" s="160"/>
      <c r="DN46" s="140">
        <v>0</v>
      </c>
      <c r="DO46" s="141"/>
      <c r="DP46" s="141"/>
      <c r="DQ46" s="141"/>
      <c r="DR46" s="141"/>
      <c r="DS46" s="141"/>
      <c r="DT46" s="142"/>
      <c r="DU46" s="140">
        <v>0</v>
      </c>
      <c r="DV46" s="141"/>
      <c r="DW46" s="141"/>
      <c r="DX46" s="141"/>
      <c r="DY46" s="141"/>
      <c r="DZ46" s="141"/>
      <c r="EA46" s="142"/>
      <c r="EB46" s="158">
        <v>0</v>
      </c>
      <c r="EC46" s="159"/>
      <c r="ED46" s="159"/>
      <c r="EE46" s="159"/>
      <c r="EF46" s="159"/>
      <c r="EG46" s="159"/>
      <c r="EH46" s="160"/>
      <c r="EI46" s="158">
        <v>0</v>
      </c>
      <c r="EJ46" s="159"/>
      <c r="EK46" s="159"/>
      <c r="EL46" s="159"/>
      <c r="EM46" s="159"/>
      <c r="EN46" s="159"/>
      <c r="EO46" s="160"/>
      <c r="EP46" s="194"/>
      <c r="EQ46" s="195"/>
      <c r="ER46" s="195"/>
      <c r="ES46" s="195"/>
      <c r="ET46" s="195"/>
      <c r="EU46" s="195"/>
      <c r="EV46" s="195"/>
      <c r="EW46" s="195"/>
      <c r="EX46" s="195"/>
      <c r="EY46" s="196"/>
    </row>
    <row r="47" spans="1:155" s="10" customFormat="1" ht="8.25" customHeight="1" x14ac:dyDescent="0.15">
      <c r="A47" s="179" t="s">
        <v>76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1"/>
      <c r="AN47" s="170" t="s">
        <v>34</v>
      </c>
      <c r="AO47" s="171"/>
      <c r="AP47" s="171"/>
      <c r="AQ47" s="171"/>
      <c r="AR47" s="171"/>
      <c r="AS47" s="171"/>
      <c r="AT47" s="171"/>
      <c r="AU47" s="172"/>
      <c r="AV47" s="173" t="s">
        <v>77</v>
      </c>
      <c r="AW47" s="174"/>
      <c r="AX47" s="174"/>
      <c r="AY47" s="174"/>
      <c r="AZ47" s="174"/>
      <c r="BA47" s="175"/>
      <c r="BB47" s="158">
        <v>106033.93999999999</v>
      </c>
      <c r="BC47" s="159"/>
      <c r="BD47" s="159"/>
      <c r="BE47" s="159"/>
      <c r="BF47" s="159"/>
      <c r="BG47" s="159"/>
      <c r="BH47" s="159"/>
      <c r="BI47" s="159"/>
      <c r="BJ47" s="160"/>
      <c r="BK47" s="158"/>
      <c r="BL47" s="159"/>
      <c r="BM47" s="159"/>
      <c r="BN47" s="159"/>
      <c r="BO47" s="159"/>
      <c r="BP47" s="159"/>
      <c r="BQ47" s="159"/>
      <c r="BR47" s="159"/>
      <c r="BS47" s="160"/>
      <c r="BT47" s="158">
        <v>105786.55</v>
      </c>
      <c r="BU47" s="159"/>
      <c r="BV47" s="159"/>
      <c r="BW47" s="159"/>
      <c r="BX47" s="159"/>
      <c r="BY47" s="159"/>
      <c r="BZ47" s="160"/>
      <c r="CA47" s="158">
        <v>71.7</v>
      </c>
      <c r="CB47" s="159"/>
      <c r="CC47" s="159"/>
      <c r="CD47" s="159"/>
      <c r="CE47" s="159"/>
      <c r="CF47" s="159"/>
      <c r="CG47" s="160"/>
      <c r="CH47" s="158">
        <v>105858.25</v>
      </c>
      <c r="CI47" s="159"/>
      <c r="CJ47" s="159"/>
      <c r="CK47" s="159"/>
      <c r="CL47" s="159"/>
      <c r="CM47" s="159"/>
      <c r="CN47" s="160"/>
      <c r="CO47" s="158">
        <v>175.73</v>
      </c>
      <c r="CP47" s="159"/>
      <c r="CQ47" s="159"/>
      <c r="CR47" s="159"/>
      <c r="CS47" s="159"/>
      <c r="CT47" s="159"/>
      <c r="CU47" s="160"/>
      <c r="CV47" s="158">
        <v>290456</v>
      </c>
      <c r="CW47" s="159"/>
      <c r="CX47" s="159"/>
      <c r="CY47" s="159"/>
      <c r="CZ47" s="159"/>
      <c r="DA47" s="159"/>
      <c r="DB47" s="159"/>
      <c r="DC47" s="159"/>
      <c r="DD47" s="160"/>
      <c r="DE47" s="158"/>
      <c r="DF47" s="159"/>
      <c r="DG47" s="159"/>
      <c r="DH47" s="159"/>
      <c r="DI47" s="159"/>
      <c r="DJ47" s="159"/>
      <c r="DK47" s="159"/>
      <c r="DL47" s="159"/>
      <c r="DM47" s="160"/>
      <c r="DN47" s="140">
        <v>290356</v>
      </c>
      <c r="DO47" s="141"/>
      <c r="DP47" s="141"/>
      <c r="DQ47" s="141"/>
      <c r="DR47" s="141"/>
      <c r="DS47" s="141"/>
      <c r="DT47" s="142"/>
      <c r="DU47" s="140">
        <v>100</v>
      </c>
      <c r="DV47" s="141"/>
      <c r="DW47" s="141"/>
      <c r="DX47" s="141"/>
      <c r="DY47" s="141"/>
      <c r="DZ47" s="141"/>
      <c r="EA47" s="142"/>
      <c r="EB47" s="158">
        <v>290456</v>
      </c>
      <c r="EC47" s="159"/>
      <c r="ED47" s="159"/>
      <c r="EE47" s="159"/>
      <c r="EF47" s="159"/>
      <c r="EG47" s="159"/>
      <c r="EH47" s="160"/>
      <c r="EI47" s="158">
        <v>0</v>
      </c>
      <c r="EJ47" s="159"/>
      <c r="EK47" s="159"/>
      <c r="EL47" s="159"/>
      <c r="EM47" s="159"/>
      <c r="EN47" s="159"/>
      <c r="EO47" s="160"/>
      <c r="EP47" s="194"/>
      <c r="EQ47" s="195"/>
      <c r="ER47" s="195"/>
      <c r="ES47" s="195"/>
      <c r="ET47" s="195"/>
      <c r="EU47" s="195"/>
      <c r="EV47" s="195"/>
      <c r="EW47" s="195"/>
      <c r="EX47" s="195"/>
      <c r="EY47" s="196"/>
    </row>
    <row r="48" spans="1:155" s="10" customFormat="1" ht="8.25" customHeight="1" x14ac:dyDescent="0.15">
      <c r="A48" s="179" t="s">
        <v>78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1"/>
      <c r="AN48" s="170" t="s">
        <v>34</v>
      </c>
      <c r="AO48" s="171"/>
      <c r="AP48" s="171"/>
      <c r="AQ48" s="171"/>
      <c r="AR48" s="171"/>
      <c r="AS48" s="171"/>
      <c r="AT48" s="171"/>
      <c r="AU48" s="172"/>
      <c r="AV48" s="173" t="s">
        <v>79</v>
      </c>
      <c r="AW48" s="174"/>
      <c r="AX48" s="174"/>
      <c r="AY48" s="174"/>
      <c r="AZ48" s="174"/>
      <c r="BA48" s="175"/>
      <c r="BB48" s="158">
        <v>9923</v>
      </c>
      <c r="BC48" s="159"/>
      <c r="BD48" s="159"/>
      <c r="BE48" s="159"/>
      <c r="BF48" s="159"/>
      <c r="BG48" s="159"/>
      <c r="BH48" s="159"/>
      <c r="BI48" s="159"/>
      <c r="BJ48" s="160"/>
      <c r="BK48" s="158"/>
      <c r="BL48" s="159"/>
      <c r="BM48" s="159"/>
      <c r="BN48" s="159"/>
      <c r="BO48" s="159"/>
      <c r="BP48" s="159"/>
      <c r="BQ48" s="159"/>
      <c r="BR48" s="159"/>
      <c r="BS48" s="160"/>
      <c r="BT48" s="158">
        <v>9923</v>
      </c>
      <c r="BU48" s="159"/>
      <c r="BV48" s="159"/>
      <c r="BW48" s="159"/>
      <c r="BX48" s="159"/>
      <c r="BY48" s="159"/>
      <c r="BZ48" s="160"/>
      <c r="CA48" s="158"/>
      <c r="CB48" s="159"/>
      <c r="CC48" s="159"/>
      <c r="CD48" s="159"/>
      <c r="CE48" s="159"/>
      <c r="CF48" s="159"/>
      <c r="CG48" s="160"/>
      <c r="CH48" s="158">
        <v>9923</v>
      </c>
      <c r="CI48" s="159"/>
      <c r="CJ48" s="159"/>
      <c r="CK48" s="159"/>
      <c r="CL48" s="159"/>
      <c r="CM48" s="159"/>
      <c r="CN48" s="160"/>
      <c r="CO48" s="158"/>
      <c r="CP48" s="159"/>
      <c r="CQ48" s="159"/>
      <c r="CR48" s="159"/>
      <c r="CS48" s="159"/>
      <c r="CT48" s="159"/>
      <c r="CU48" s="160"/>
      <c r="CV48" s="158">
        <v>1427</v>
      </c>
      <c r="CW48" s="159"/>
      <c r="CX48" s="159"/>
      <c r="CY48" s="159"/>
      <c r="CZ48" s="159"/>
      <c r="DA48" s="159"/>
      <c r="DB48" s="159"/>
      <c r="DC48" s="159"/>
      <c r="DD48" s="160"/>
      <c r="DE48" s="158"/>
      <c r="DF48" s="159"/>
      <c r="DG48" s="159"/>
      <c r="DH48" s="159"/>
      <c r="DI48" s="159"/>
      <c r="DJ48" s="159"/>
      <c r="DK48" s="159"/>
      <c r="DL48" s="159"/>
      <c r="DM48" s="160"/>
      <c r="DN48" s="140">
        <v>1427</v>
      </c>
      <c r="DO48" s="141"/>
      <c r="DP48" s="141"/>
      <c r="DQ48" s="141"/>
      <c r="DR48" s="141"/>
      <c r="DS48" s="141"/>
      <c r="DT48" s="142"/>
      <c r="DU48" s="140">
        <v>0</v>
      </c>
      <c r="DV48" s="141"/>
      <c r="DW48" s="141"/>
      <c r="DX48" s="141"/>
      <c r="DY48" s="141"/>
      <c r="DZ48" s="141"/>
      <c r="EA48" s="142"/>
      <c r="EB48" s="158">
        <v>1427</v>
      </c>
      <c r="EC48" s="159"/>
      <c r="ED48" s="159"/>
      <c r="EE48" s="159"/>
      <c r="EF48" s="159"/>
      <c r="EG48" s="159"/>
      <c r="EH48" s="160"/>
      <c r="EI48" s="158">
        <v>0</v>
      </c>
      <c r="EJ48" s="159"/>
      <c r="EK48" s="159"/>
      <c r="EL48" s="159"/>
      <c r="EM48" s="159"/>
      <c r="EN48" s="159"/>
      <c r="EO48" s="160"/>
      <c r="EP48" s="194"/>
      <c r="EQ48" s="195"/>
      <c r="ER48" s="195"/>
      <c r="ES48" s="195"/>
      <c r="ET48" s="195"/>
      <c r="EU48" s="195"/>
      <c r="EV48" s="195"/>
      <c r="EW48" s="195"/>
      <c r="EX48" s="195"/>
      <c r="EY48" s="196"/>
    </row>
    <row r="49" spans="1:155" s="10" customFormat="1" ht="9" customHeight="1" x14ac:dyDescent="0.15">
      <c r="A49" s="179" t="s">
        <v>80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1"/>
      <c r="AN49" s="170" t="s">
        <v>34</v>
      </c>
      <c r="AO49" s="171"/>
      <c r="AP49" s="171"/>
      <c r="AQ49" s="171"/>
      <c r="AR49" s="171"/>
      <c r="AS49" s="171"/>
      <c r="AT49" s="171"/>
      <c r="AU49" s="172"/>
      <c r="AV49" s="173" t="s">
        <v>81</v>
      </c>
      <c r="AW49" s="174"/>
      <c r="AX49" s="174"/>
      <c r="AY49" s="174"/>
      <c r="AZ49" s="174"/>
      <c r="BA49" s="175"/>
      <c r="BB49" s="158">
        <v>554306.74000000197</v>
      </c>
      <c r="BC49" s="159"/>
      <c r="BD49" s="159"/>
      <c r="BE49" s="159"/>
      <c r="BF49" s="159"/>
      <c r="BG49" s="159"/>
      <c r="BH49" s="159"/>
      <c r="BI49" s="159"/>
      <c r="BJ49" s="160"/>
      <c r="BK49" s="158"/>
      <c r="BL49" s="159"/>
      <c r="BM49" s="159"/>
      <c r="BN49" s="159"/>
      <c r="BO49" s="159"/>
      <c r="BP49" s="159"/>
      <c r="BQ49" s="159"/>
      <c r="BR49" s="159"/>
      <c r="BS49" s="160"/>
      <c r="BT49" s="158">
        <v>460799.32999999967</v>
      </c>
      <c r="BU49" s="159"/>
      <c r="BV49" s="159"/>
      <c r="BW49" s="159"/>
      <c r="BX49" s="159"/>
      <c r="BY49" s="159"/>
      <c r="BZ49" s="160"/>
      <c r="CA49" s="158">
        <v>2845.2200000000639</v>
      </c>
      <c r="CB49" s="159"/>
      <c r="CC49" s="159"/>
      <c r="CD49" s="159"/>
      <c r="CE49" s="159"/>
      <c r="CF49" s="159"/>
      <c r="CG49" s="160"/>
      <c r="CH49" s="158">
        <v>463644.54999999976</v>
      </c>
      <c r="CI49" s="159"/>
      <c r="CJ49" s="159"/>
      <c r="CK49" s="159"/>
      <c r="CL49" s="159"/>
      <c r="CM49" s="159"/>
      <c r="CN49" s="160"/>
      <c r="CO49" s="158">
        <v>90661.029999999912</v>
      </c>
      <c r="CP49" s="159"/>
      <c r="CQ49" s="159"/>
      <c r="CR49" s="159"/>
      <c r="CS49" s="159"/>
      <c r="CT49" s="159"/>
      <c r="CU49" s="160"/>
      <c r="CV49" s="158">
        <v>325354</v>
      </c>
      <c r="CW49" s="159"/>
      <c r="CX49" s="159"/>
      <c r="CY49" s="159"/>
      <c r="CZ49" s="159"/>
      <c r="DA49" s="159"/>
      <c r="DB49" s="159"/>
      <c r="DC49" s="159"/>
      <c r="DD49" s="160"/>
      <c r="DE49" s="182"/>
      <c r="DF49" s="183"/>
      <c r="DG49" s="183"/>
      <c r="DH49" s="183"/>
      <c r="DI49" s="183"/>
      <c r="DJ49" s="183"/>
      <c r="DK49" s="183"/>
      <c r="DL49" s="183"/>
      <c r="DM49" s="184"/>
      <c r="DN49" s="140">
        <v>239816</v>
      </c>
      <c r="DO49" s="141"/>
      <c r="DP49" s="141"/>
      <c r="DQ49" s="141"/>
      <c r="DR49" s="141"/>
      <c r="DS49" s="141"/>
      <c r="DT49" s="142"/>
      <c r="DU49" s="140">
        <v>2572</v>
      </c>
      <c r="DV49" s="141"/>
      <c r="DW49" s="141"/>
      <c r="DX49" s="141"/>
      <c r="DY49" s="141"/>
      <c r="DZ49" s="141"/>
      <c r="EA49" s="142"/>
      <c r="EB49" s="158">
        <v>242388</v>
      </c>
      <c r="EC49" s="159"/>
      <c r="ED49" s="159"/>
      <c r="EE49" s="159"/>
      <c r="EF49" s="159"/>
      <c r="EG49" s="159"/>
      <c r="EH49" s="160"/>
      <c r="EI49" s="158">
        <v>86816</v>
      </c>
      <c r="EJ49" s="159"/>
      <c r="EK49" s="159"/>
      <c r="EL49" s="159"/>
      <c r="EM49" s="159"/>
      <c r="EN49" s="159"/>
      <c r="EO49" s="160"/>
      <c r="EP49" s="194"/>
      <c r="EQ49" s="195"/>
      <c r="ER49" s="195"/>
      <c r="ES49" s="195"/>
      <c r="ET49" s="195"/>
      <c r="EU49" s="195"/>
      <c r="EV49" s="195"/>
      <c r="EW49" s="195"/>
      <c r="EX49" s="195"/>
      <c r="EY49" s="196"/>
    </row>
    <row r="50" spans="1:155" s="10" customFormat="1" ht="8.25" customHeight="1" x14ac:dyDescent="0.15">
      <c r="A50" s="176" t="s">
        <v>82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8"/>
      <c r="AN50" s="164" t="s">
        <v>34</v>
      </c>
      <c r="AO50" s="165"/>
      <c r="AP50" s="165"/>
      <c r="AQ50" s="165"/>
      <c r="AR50" s="165"/>
      <c r="AS50" s="165"/>
      <c r="AT50" s="165"/>
      <c r="AU50" s="166"/>
      <c r="AV50" s="167" t="s">
        <v>83</v>
      </c>
      <c r="AW50" s="168"/>
      <c r="AX50" s="168"/>
      <c r="AY50" s="168"/>
      <c r="AZ50" s="168"/>
      <c r="BA50" s="169"/>
      <c r="BB50" s="158">
        <v>1484566.1300000001</v>
      </c>
      <c r="BC50" s="159"/>
      <c r="BD50" s="159"/>
      <c r="BE50" s="159"/>
      <c r="BF50" s="159"/>
      <c r="BG50" s="159"/>
      <c r="BH50" s="159"/>
      <c r="BI50" s="159"/>
      <c r="BJ50" s="160"/>
      <c r="BK50" s="158"/>
      <c r="BL50" s="159"/>
      <c r="BM50" s="159"/>
      <c r="BN50" s="159"/>
      <c r="BO50" s="159"/>
      <c r="BP50" s="159"/>
      <c r="BQ50" s="159"/>
      <c r="BR50" s="159"/>
      <c r="BS50" s="160"/>
      <c r="BT50" s="140">
        <v>641430</v>
      </c>
      <c r="BU50" s="141"/>
      <c r="BV50" s="141"/>
      <c r="BW50" s="141"/>
      <c r="BX50" s="141"/>
      <c r="BY50" s="141"/>
      <c r="BZ50" s="142"/>
      <c r="CA50" s="140">
        <v>843136.13000000012</v>
      </c>
      <c r="CB50" s="141"/>
      <c r="CC50" s="141"/>
      <c r="CD50" s="141"/>
      <c r="CE50" s="141"/>
      <c r="CF50" s="141"/>
      <c r="CG50" s="142"/>
      <c r="CH50" s="158">
        <v>1484566.1300000001</v>
      </c>
      <c r="CI50" s="159"/>
      <c r="CJ50" s="159"/>
      <c r="CK50" s="159"/>
      <c r="CL50" s="159"/>
      <c r="CM50" s="159"/>
      <c r="CN50" s="160"/>
      <c r="CO50" s="140"/>
      <c r="CP50" s="141"/>
      <c r="CQ50" s="141"/>
      <c r="CR50" s="141"/>
      <c r="CS50" s="141"/>
      <c r="CT50" s="141"/>
      <c r="CU50" s="142"/>
      <c r="CV50" s="158">
        <v>1629165</v>
      </c>
      <c r="CW50" s="159"/>
      <c r="CX50" s="159"/>
      <c r="CY50" s="159"/>
      <c r="CZ50" s="159"/>
      <c r="DA50" s="159"/>
      <c r="DB50" s="159"/>
      <c r="DC50" s="159"/>
      <c r="DD50" s="160"/>
      <c r="DE50" s="158"/>
      <c r="DF50" s="159"/>
      <c r="DG50" s="159"/>
      <c r="DH50" s="159"/>
      <c r="DI50" s="159"/>
      <c r="DJ50" s="159"/>
      <c r="DK50" s="159"/>
      <c r="DL50" s="159"/>
      <c r="DM50" s="160"/>
      <c r="DN50" s="140">
        <v>730000</v>
      </c>
      <c r="DO50" s="141"/>
      <c r="DP50" s="141"/>
      <c r="DQ50" s="141"/>
      <c r="DR50" s="141"/>
      <c r="DS50" s="141"/>
      <c r="DT50" s="142"/>
      <c r="DU50" s="140">
        <v>899165</v>
      </c>
      <c r="DV50" s="141"/>
      <c r="DW50" s="141"/>
      <c r="DX50" s="141"/>
      <c r="DY50" s="141"/>
      <c r="DZ50" s="141"/>
      <c r="EA50" s="142"/>
      <c r="EB50" s="158">
        <v>1629165</v>
      </c>
      <c r="EC50" s="159"/>
      <c r="ED50" s="159"/>
      <c r="EE50" s="159"/>
      <c r="EF50" s="159"/>
      <c r="EG50" s="159"/>
      <c r="EH50" s="160"/>
      <c r="EI50" s="158">
        <v>0</v>
      </c>
      <c r="EJ50" s="159"/>
      <c r="EK50" s="159"/>
      <c r="EL50" s="159"/>
      <c r="EM50" s="159"/>
      <c r="EN50" s="159"/>
      <c r="EO50" s="160"/>
      <c r="EP50" s="194"/>
      <c r="EQ50" s="195"/>
      <c r="ER50" s="195"/>
      <c r="ES50" s="195"/>
      <c r="ET50" s="195"/>
      <c r="EU50" s="195"/>
      <c r="EV50" s="195"/>
      <c r="EW50" s="195"/>
      <c r="EX50" s="195"/>
      <c r="EY50" s="196"/>
    </row>
    <row r="51" spans="1:155" s="10" customFormat="1" ht="8.25" customHeight="1" x14ac:dyDescent="0.15">
      <c r="A51" s="179" t="s">
        <v>84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1"/>
      <c r="AN51" s="164" t="s">
        <v>34</v>
      </c>
      <c r="AO51" s="165"/>
      <c r="AP51" s="165"/>
      <c r="AQ51" s="165"/>
      <c r="AR51" s="165"/>
      <c r="AS51" s="165"/>
      <c r="AT51" s="165"/>
      <c r="AU51" s="166"/>
      <c r="AV51" s="167" t="s">
        <v>85</v>
      </c>
      <c r="AW51" s="168"/>
      <c r="AX51" s="168"/>
      <c r="AY51" s="168"/>
      <c r="AZ51" s="168"/>
      <c r="BA51" s="169"/>
      <c r="BB51" s="158">
        <v>709275.33000000007</v>
      </c>
      <c r="BC51" s="159"/>
      <c r="BD51" s="159"/>
      <c r="BE51" s="159"/>
      <c r="BF51" s="159"/>
      <c r="BG51" s="159"/>
      <c r="BH51" s="159"/>
      <c r="BI51" s="159"/>
      <c r="BJ51" s="160"/>
      <c r="BK51" s="158"/>
      <c r="BL51" s="159"/>
      <c r="BM51" s="159"/>
      <c r="BN51" s="159"/>
      <c r="BO51" s="159"/>
      <c r="BP51" s="159"/>
      <c r="BQ51" s="159"/>
      <c r="BR51" s="159"/>
      <c r="BS51" s="160"/>
      <c r="BT51" s="140">
        <v>0</v>
      </c>
      <c r="BU51" s="141"/>
      <c r="BV51" s="141"/>
      <c r="BW51" s="141"/>
      <c r="BX51" s="141"/>
      <c r="BY51" s="141"/>
      <c r="BZ51" s="142"/>
      <c r="CA51" s="140">
        <v>709275.33000000007</v>
      </c>
      <c r="CB51" s="141"/>
      <c r="CC51" s="141"/>
      <c r="CD51" s="141"/>
      <c r="CE51" s="141"/>
      <c r="CF51" s="141"/>
      <c r="CG51" s="142"/>
      <c r="CH51" s="158">
        <v>709275.33000000007</v>
      </c>
      <c r="CI51" s="159"/>
      <c r="CJ51" s="159"/>
      <c r="CK51" s="159"/>
      <c r="CL51" s="159"/>
      <c r="CM51" s="159"/>
      <c r="CN51" s="160"/>
      <c r="CO51" s="140"/>
      <c r="CP51" s="141"/>
      <c r="CQ51" s="141"/>
      <c r="CR51" s="141"/>
      <c r="CS51" s="141"/>
      <c r="CT51" s="141"/>
      <c r="CU51" s="142"/>
      <c r="CV51" s="158">
        <v>682395</v>
      </c>
      <c r="CW51" s="159"/>
      <c r="CX51" s="159"/>
      <c r="CY51" s="159"/>
      <c r="CZ51" s="159"/>
      <c r="DA51" s="159"/>
      <c r="DB51" s="159"/>
      <c r="DC51" s="159"/>
      <c r="DD51" s="160"/>
      <c r="DE51" s="158"/>
      <c r="DF51" s="159"/>
      <c r="DG51" s="159"/>
      <c r="DH51" s="159"/>
      <c r="DI51" s="159"/>
      <c r="DJ51" s="159"/>
      <c r="DK51" s="159"/>
      <c r="DL51" s="159"/>
      <c r="DM51" s="160"/>
      <c r="DN51" s="140">
        <v>0</v>
      </c>
      <c r="DO51" s="141"/>
      <c r="DP51" s="141"/>
      <c r="DQ51" s="141"/>
      <c r="DR51" s="141"/>
      <c r="DS51" s="141"/>
      <c r="DT51" s="142"/>
      <c r="DU51" s="140">
        <v>682395</v>
      </c>
      <c r="DV51" s="141"/>
      <c r="DW51" s="141"/>
      <c r="DX51" s="141"/>
      <c r="DY51" s="141"/>
      <c r="DZ51" s="141"/>
      <c r="EA51" s="142"/>
      <c r="EB51" s="158">
        <v>682395</v>
      </c>
      <c r="EC51" s="159"/>
      <c r="ED51" s="159"/>
      <c r="EE51" s="159"/>
      <c r="EF51" s="159"/>
      <c r="EG51" s="159"/>
      <c r="EH51" s="160"/>
      <c r="EI51" s="158">
        <v>0</v>
      </c>
      <c r="EJ51" s="159"/>
      <c r="EK51" s="159"/>
      <c r="EL51" s="159"/>
      <c r="EM51" s="159"/>
      <c r="EN51" s="159"/>
      <c r="EO51" s="160"/>
      <c r="EP51" s="194"/>
      <c r="EQ51" s="195"/>
      <c r="ER51" s="195"/>
      <c r="ES51" s="195"/>
      <c r="ET51" s="195"/>
      <c r="EU51" s="195"/>
      <c r="EV51" s="195"/>
      <c r="EW51" s="195"/>
      <c r="EX51" s="195"/>
      <c r="EY51" s="196"/>
    </row>
    <row r="52" spans="1:155" s="10" customFormat="1" ht="8.25" customHeight="1" x14ac:dyDescent="0.15">
      <c r="A52" s="179" t="s">
        <v>86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1"/>
      <c r="AN52" s="164" t="s">
        <v>34</v>
      </c>
      <c r="AO52" s="165"/>
      <c r="AP52" s="165"/>
      <c r="AQ52" s="165"/>
      <c r="AR52" s="165"/>
      <c r="AS52" s="165"/>
      <c r="AT52" s="165"/>
      <c r="AU52" s="166"/>
      <c r="AV52" s="167" t="s">
        <v>87</v>
      </c>
      <c r="AW52" s="168"/>
      <c r="AX52" s="168"/>
      <c r="AY52" s="168"/>
      <c r="AZ52" s="168"/>
      <c r="BA52" s="169"/>
      <c r="BB52" s="158">
        <v>775290.8</v>
      </c>
      <c r="BC52" s="159"/>
      <c r="BD52" s="159"/>
      <c r="BE52" s="159"/>
      <c r="BF52" s="159"/>
      <c r="BG52" s="159"/>
      <c r="BH52" s="159"/>
      <c r="BI52" s="159"/>
      <c r="BJ52" s="160"/>
      <c r="BK52" s="158"/>
      <c r="BL52" s="159"/>
      <c r="BM52" s="159"/>
      <c r="BN52" s="159"/>
      <c r="BO52" s="159"/>
      <c r="BP52" s="159"/>
      <c r="BQ52" s="159"/>
      <c r="BR52" s="159"/>
      <c r="BS52" s="160"/>
      <c r="BT52" s="140">
        <v>641430</v>
      </c>
      <c r="BU52" s="141"/>
      <c r="BV52" s="141"/>
      <c r="BW52" s="141"/>
      <c r="BX52" s="141"/>
      <c r="BY52" s="141"/>
      <c r="BZ52" s="142"/>
      <c r="CA52" s="140">
        <v>133860.79999999999</v>
      </c>
      <c r="CB52" s="141"/>
      <c r="CC52" s="141"/>
      <c r="CD52" s="141"/>
      <c r="CE52" s="141"/>
      <c r="CF52" s="141"/>
      <c r="CG52" s="142"/>
      <c r="CH52" s="158">
        <v>775290.8</v>
      </c>
      <c r="CI52" s="159"/>
      <c r="CJ52" s="159"/>
      <c r="CK52" s="159"/>
      <c r="CL52" s="159"/>
      <c r="CM52" s="159"/>
      <c r="CN52" s="160"/>
      <c r="CO52" s="140"/>
      <c r="CP52" s="141"/>
      <c r="CQ52" s="141"/>
      <c r="CR52" s="141"/>
      <c r="CS52" s="141"/>
      <c r="CT52" s="141"/>
      <c r="CU52" s="142"/>
      <c r="CV52" s="158">
        <v>946770</v>
      </c>
      <c r="CW52" s="159"/>
      <c r="CX52" s="159"/>
      <c r="CY52" s="159"/>
      <c r="CZ52" s="159"/>
      <c r="DA52" s="159"/>
      <c r="DB52" s="159"/>
      <c r="DC52" s="159"/>
      <c r="DD52" s="160"/>
      <c r="DE52" s="158"/>
      <c r="DF52" s="159"/>
      <c r="DG52" s="159"/>
      <c r="DH52" s="159"/>
      <c r="DI52" s="159"/>
      <c r="DJ52" s="159"/>
      <c r="DK52" s="159"/>
      <c r="DL52" s="159"/>
      <c r="DM52" s="160"/>
      <c r="DN52" s="140">
        <v>730000</v>
      </c>
      <c r="DO52" s="141"/>
      <c r="DP52" s="141"/>
      <c r="DQ52" s="141"/>
      <c r="DR52" s="141"/>
      <c r="DS52" s="141"/>
      <c r="DT52" s="142"/>
      <c r="DU52" s="140">
        <v>216770</v>
      </c>
      <c r="DV52" s="141"/>
      <c r="DW52" s="141"/>
      <c r="DX52" s="141"/>
      <c r="DY52" s="141"/>
      <c r="DZ52" s="141"/>
      <c r="EA52" s="142"/>
      <c r="EB52" s="158">
        <v>946770</v>
      </c>
      <c r="EC52" s="159"/>
      <c r="ED52" s="159"/>
      <c r="EE52" s="159"/>
      <c r="EF52" s="159"/>
      <c r="EG52" s="159"/>
      <c r="EH52" s="160"/>
      <c r="EI52" s="158">
        <v>0</v>
      </c>
      <c r="EJ52" s="159"/>
      <c r="EK52" s="159"/>
      <c r="EL52" s="159"/>
      <c r="EM52" s="159"/>
      <c r="EN52" s="159"/>
      <c r="EO52" s="160"/>
      <c r="EP52" s="194"/>
      <c r="EQ52" s="195"/>
      <c r="ER52" s="195"/>
      <c r="ES52" s="195"/>
      <c r="ET52" s="195"/>
      <c r="EU52" s="195"/>
      <c r="EV52" s="195"/>
      <c r="EW52" s="195"/>
      <c r="EX52" s="195"/>
      <c r="EY52" s="196"/>
    </row>
    <row r="53" spans="1:155" s="10" customFormat="1" ht="8.25" customHeight="1" x14ac:dyDescent="0.15">
      <c r="A53" s="179" t="s">
        <v>88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1"/>
      <c r="AN53" s="164" t="s">
        <v>34</v>
      </c>
      <c r="AO53" s="165"/>
      <c r="AP53" s="165"/>
      <c r="AQ53" s="165"/>
      <c r="AR53" s="165"/>
      <c r="AS53" s="165"/>
      <c r="AT53" s="165"/>
      <c r="AU53" s="166"/>
      <c r="AV53" s="167" t="s">
        <v>89</v>
      </c>
      <c r="AW53" s="168"/>
      <c r="AX53" s="168"/>
      <c r="AY53" s="168"/>
      <c r="AZ53" s="168"/>
      <c r="BA53" s="169"/>
      <c r="BB53" s="158"/>
      <c r="BC53" s="159"/>
      <c r="BD53" s="159"/>
      <c r="BE53" s="159"/>
      <c r="BF53" s="159"/>
      <c r="BG53" s="159"/>
      <c r="BH53" s="159"/>
      <c r="BI53" s="159"/>
      <c r="BJ53" s="160"/>
      <c r="BK53" s="158"/>
      <c r="BL53" s="159"/>
      <c r="BM53" s="159"/>
      <c r="BN53" s="159"/>
      <c r="BO53" s="159"/>
      <c r="BP53" s="159"/>
      <c r="BQ53" s="159"/>
      <c r="BR53" s="159"/>
      <c r="BS53" s="160"/>
      <c r="BT53" s="140"/>
      <c r="BU53" s="141"/>
      <c r="BV53" s="141"/>
      <c r="BW53" s="141"/>
      <c r="BX53" s="141"/>
      <c r="BY53" s="141"/>
      <c r="BZ53" s="142"/>
      <c r="CA53" s="140"/>
      <c r="CB53" s="141"/>
      <c r="CC53" s="141"/>
      <c r="CD53" s="141"/>
      <c r="CE53" s="141"/>
      <c r="CF53" s="141"/>
      <c r="CG53" s="142"/>
      <c r="CH53" s="158">
        <v>0</v>
      </c>
      <c r="CI53" s="159"/>
      <c r="CJ53" s="159"/>
      <c r="CK53" s="159"/>
      <c r="CL53" s="159"/>
      <c r="CM53" s="159"/>
      <c r="CN53" s="160"/>
      <c r="CO53" s="140"/>
      <c r="CP53" s="141"/>
      <c r="CQ53" s="141"/>
      <c r="CR53" s="141"/>
      <c r="CS53" s="141"/>
      <c r="CT53" s="141"/>
      <c r="CU53" s="142"/>
      <c r="CV53" s="158">
        <v>0</v>
      </c>
      <c r="CW53" s="159"/>
      <c r="CX53" s="159"/>
      <c r="CY53" s="159"/>
      <c r="CZ53" s="159"/>
      <c r="DA53" s="159"/>
      <c r="DB53" s="159"/>
      <c r="DC53" s="159"/>
      <c r="DD53" s="160"/>
      <c r="DE53" s="158"/>
      <c r="DF53" s="159"/>
      <c r="DG53" s="159"/>
      <c r="DH53" s="159"/>
      <c r="DI53" s="159"/>
      <c r="DJ53" s="159"/>
      <c r="DK53" s="159"/>
      <c r="DL53" s="159"/>
      <c r="DM53" s="160"/>
      <c r="DN53" s="140">
        <v>0</v>
      </c>
      <c r="DO53" s="141"/>
      <c r="DP53" s="141"/>
      <c r="DQ53" s="141"/>
      <c r="DR53" s="141"/>
      <c r="DS53" s="141"/>
      <c r="DT53" s="142"/>
      <c r="DU53" s="140">
        <v>0</v>
      </c>
      <c r="DV53" s="141"/>
      <c r="DW53" s="141"/>
      <c r="DX53" s="141"/>
      <c r="DY53" s="141"/>
      <c r="DZ53" s="141"/>
      <c r="EA53" s="142"/>
      <c r="EB53" s="158">
        <v>0</v>
      </c>
      <c r="EC53" s="159"/>
      <c r="ED53" s="159"/>
      <c r="EE53" s="159"/>
      <c r="EF53" s="159"/>
      <c r="EG53" s="159"/>
      <c r="EH53" s="160"/>
      <c r="EI53" s="158">
        <v>0</v>
      </c>
      <c r="EJ53" s="159"/>
      <c r="EK53" s="159"/>
      <c r="EL53" s="159"/>
      <c r="EM53" s="159"/>
      <c r="EN53" s="159"/>
      <c r="EO53" s="160"/>
      <c r="EP53" s="194"/>
      <c r="EQ53" s="195"/>
      <c r="ER53" s="195"/>
      <c r="ES53" s="195"/>
      <c r="ET53" s="195"/>
      <c r="EU53" s="195"/>
      <c r="EV53" s="195"/>
      <c r="EW53" s="195"/>
      <c r="EX53" s="195"/>
      <c r="EY53" s="196"/>
    </row>
    <row r="54" spans="1:155" s="10" customFormat="1" ht="8.25" customHeight="1" x14ac:dyDescent="0.15">
      <c r="A54" s="179" t="s">
        <v>90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1"/>
      <c r="AN54" s="164" t="s">
        <v>34</v>
      </c>
      <c r="AO54" s="165"/>
      <c r="AP54" s="165"/>
      <c r="AQ54" s="165"/>
      <c r="AR54" s="165"/>
      <c r="AS54" s="165"/>
      <c r="AT54" s="165"/>
      <c r="AU54" s="166"/>
      <c r="AV54" s="167" t="s">
        <v>91</v>
      </c>
      <c r="AW54" s="168"/>
      <c r="AX54" s="168"/>
      <c r="AY54" s="168"/>
      <c r="AZ54" s="168"/>
      <c r="BA54" s="169"/>
      <c r="BB54" s="158"/>
      <c r="BC54" s="159"/>
      <c r="BD54" s="159"/>
      <c r="BE54" s="159"/>
      <c r="BF54" s="159"/>
      <c r="BG54" s="159"/>
      <c r="BH54" s="159"/>
      <c r="BI54" s="159"/>
      <c r="BJ54" s="160"/>
      <c r="BK54" s="158"/>
      <c r="BL54" s="159"/>
      <c r="BM54" s="159"/>
      <c r="BN54" s="159"/>
      <c r="BO54" s="159"/>
      <c r="BP54" s="159"/>
      <c r="BQ54" s="159"/>
      <c r="BR54" s="159"/>
      <c r="BS54" s="160"/>
      <c r="BT54" s="140"/>
      <c r="BU54" s="141"/>
      <c r="BV54" s="141"/>
      <c r="BW54" s="141"/>
      <c r="BX54" s="141"/>
      <c r="BY54" s="141"/>
      <c r="BZ54" s="142"/>
      <c r="CA54" s="140"/>
      <c r="CB54" s="141"/>
      <c r="CC54" s="141"/>
      <c r="CD54" s="141"/>
      <c r="CE54" s="141"/>
      <c r="CF54" s="141"/>
      <c r="CG54" s="142"/>
      <c r="CH54" s="158">
        <v>0</v>
      </c>
      <c r="CI54" s="159"/>
      <c r="CJ54" s="159"/>
      <c r="CK54" s="159"/>
      <c r="CL54" s="159"/>
      <c r="CM54" s="159"/>
      <c r="CN54" s="160"/>
      <c r="CO54" s="140"/>
      <c r="CP54" s="141"/>
      <c r="CQ54" s="141"/>
      <c r="CR54" s="141"/>
      <c r="CS54" s="141"/>
      <c r="CT54" s="141"/>
      <c r="CU54" s="142"/>
      <c r="CV54" s="158">
        <v>0</v>
      </c>
      <c r="CW54" s="159"/>
      <c r="CX54" s="159"/>
      <c r="CY54" s="159"/>
      <c r="CZ54" s="159"/>
      <c r="DA54" s="159"/>
      <c r="DB54" s="159"/>
      <c r="DC54" s="159"/>
      <c r="DD54" s="160"/>
      <c r="DE54" s="158"/>
      <c r="DF54" s="159"/>
      <c r="DG54" s="159"/>
      <c r="DH54" s="159"/>
      <c r="DI54" s="159"/>
      <c r="DJ54" s="159"/>
      <c r="DK54" s="159"/>
      <c r="DL54" s="159"/>
      <c r="DM54" s="160"/>
      <c r="DN54" s="140">
        <v>0</v>
      </c>
      <c r="DO54" s="141"/>
      <c r="DP54" s="141"/>
      <c r="DQ54" s="141"/>
      <c r="DR54" s="141"/>
      <c r="DS54" s="141"/>
      <c r="DT54" s="142"/>
      <c r="DU54" s="140">
        <v>0</v>
      </c>
      <c r="DV54" s="141"/>
      <c r="DW54" s="141"/>
      <c r="DX54" s="141"/>
      <c r="DY54" s="141"/>
      <c r="DZ54" s="141"/>
      <c r="EA54" s="142"/>
      <c r="EB54" s="158">
        <v>0</v>
      </c>
      <c r="EC54" s="159"/>
      <c r="ED54" s="159"/>
      <c r="EE54" s="159"/>
      <c r="EF54" s="159"/>
      <c r="EG54" s="159"/>
      <c r="EH54" s="160"/>
      <c r="EI54" s="158">
        <v>0</v>
      </c>
      <c r="EJ54" s="159"/>
      <c r="EK54" s="159"/>
      <c r="EL54" s="159"/>
      <c r="EM54" s="159"/>
      <c r="EN54" s="159"/>
      <c r="EO54" s="160"/>
      <c r="EP54" s="194"/>
      <c r="EQ54" s="195"/>
      <c r="ER54" s="195"/>
      <c r="ES54" s="195"/>
      <c r="ET54" s="195"/>
      <c r="EU54" s="195"/>
      <c r="EV54" s="195"/>
      <c r="EW54" s="195"/>
      <c r="EX54" s="195"/>
      <c r="EY54" s="196"/>
    </row>
    <row r="55" spans="1:155" s="10" customFormat="1" ht="8.25" customHeight="1" x14ac:dyDescent="0.15">
      <c r="A55" s="179" t="s">
        <v>92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1"/>
      <c r="AN55" s="164" t="s">
        <v>34</v>
      </c>
      <c r="AO55" s="165"/>
      <c r="AP55" s="165"/>
      <c r="AQ55" s="165"/>
      <c r="AR55" s="165"/>
      <c r="AS55" s="165"/>
      <c r="AT55" s="165"/>
      <c r="AU55" s="166"/>
      <c r="AV55" s="167" t="s">
        <v>93</v>
      </c>
      <c r="AW55" s="168"/>
      <c r="AX55" s="168"/>
      <c r="AY55" s="168"/>
      <c r="AZ55" s="168"/>
      <c r="BA55" s="169"/>
      <c r="BB55" s="158"/>
      <c r="BC55" s="159"/>
      <c r="BD55" s="159"/>
      <c r="BE55" s="159"/>
      <c r="BF55" s="159"/>
      <c r="BG55" s="159"/>
      <c r="BH55" s="159"/>
      <c r="BI55" s="159"/>
      <c r="BJ55" s="160"/>
      <c r="BK55" s="158"/>
      <c r="BL55" s="159"/>
      <c r="BM55" s="159"/>
      <c r="BN55" s="159"/>
      <c r="BO55" s="159"/>
      <c r="BP55" s="159"/>
      <c r="BQ55" s="159"/>
      <c r="BR55" s="159"/>
      <c r="BS55" s="160"/>
      <c r="BT55" s="140"/>
      <c r="BU55" s="141"/>
      <c r="BV55" s="141"/>
      <c r="BW55" s="141"/>
      <c r="BX55" s="141"/>
      <c r="BY55" s="141"/>
      <c r="BZ55" s="142"/>
      <c r="CA55" s="140"/>
      <c r="CB55" s="141"/>
      <c r="CC55" s="141"/>
      <c r="CD55" s="141"/>
      <c r="CE55" s="141"/>
      <c r="CF55" s="141"/>
      <c r="CG55" s="142"/>
      <c r="CH55" s="158">
        <v>0</v>
      </c>
      <c r="CI55" s="159"/>
      <c r="CJ55" s="159"/>
      <c r="CK55" s="159"/>
      <c r="CL55" s="159"/>
      <c r="CM55" s="159"/>
      <c r="CN55" s="160"/>
      <c r="CO55" s="140"/>
      <c r="CP55" s="141"/>
      <c r="CQ55" s="141"/>
      <c r="CR55" s="141"/>
      <c r="CS55" s="141"/>
      <c r="CT55" s="141"/>
      <c r="CU55" s="142"/>
      <c r="CV55" s="158">
        <v>0</v>
      </c>
      <c r="CW55" s="159"/>
      <c r="CX55" s="159"/>
      <c r="CY55" s="159"/>
      <c r="CZ55" s="159"/>
      <c r="DA55" s="159"/>
      <c r="DB55" s="159"/>
      <c r="DC55" s="159"/>
      <c r="DD55" s="160"/>
      <c r="DE55" s="158"/>
      <c r="DF55" s="159"/>
      <c r="DG55" s="159"/>
      <c r="DH55" s="159"/>
      <c r="DI55" s="159"/>
      <c r="DJ55" s="159"/>
      <c r="DK55" s="159"/>
      <c r="DL55" s="159"/>
      <c r="DM55" s="160"/>
      <c r="DN55" s="140">
        <v>0</v>
      </c>
      <c r="DO55" s="141"/>
      <c r="DP55" s="141"/>
      <c r="DQ55" s="141"/>
      <c r="DR55" s="141"/>
      <c r="DS55" s="141"/>
      <c r="DT55" s="142"/>
      <c r="DU55" s="140">
        <v>0</v>
      </c>
      <c r="DV55" s="141"/>
      <c r="DW55" s="141"/>
      <c r="DX55" s="141"/>
      <c r="DY55" s="141"/>
      <c r="DZ55" s="141"/>
      <c r="EA55" s="142"/>
      <c r="EB55" s="158">
        <v>0</v>
      </c>
      <c r="EC55" s="159"/>
      <c r="ED55" s="159"/>
      <c r="EE55" s="159"/>
      <c r="EF55" s="159"/>
      <c r="EG55" s="159"/>
      <c r="EH55" s="160"/>
      <c r="EI55" s="158">
        <v>0</v>
      </c>
      <c r="EJ55" s="159"/>
      <c r="EK55" s="159"/>
      <c r="EL55" s="159"/>
      <c r="EM55" s="159"/>
      <c r="EN55" s="159"/>
      <c r="EO55" s="160"/>
      <c r="EP55" s="194"/>
      <c r="EQ55" s="195"/>
      <c r="ER55" s="195"/>
      <c r="ES55" s="195"/>
      <c r="ET55" s="195"/>
      <c r="EU55" s="195"/>
      <c r="EV55" s="195"/>
      <c r="EW55" s="195"/>
      <c r="EX55" s="195"/>
      <c r="EY55" s="196"/>
    </row>
    <row r="56" spans="1:155" s="10" customFormat="1" ht="8.25" customHeight="1" x14ac:dyDescent="0.15">
      <c r="A56" s="176" t="s">
        <v>94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8"/>
      <c r="AN56" s="164" t="s">
        <v>34</v>
      </c>
      <c r="AO56" s="165"/>
      <c r="AP56" s="165"/>
      <c r="AQ56" s="165"/>
      <c r="AR56" s="165"/>
      <c r="AS56" s="165"/>
      <c r="AT56" s="165"/>
      <c r="AU56" s="166"/>
      <c r="AV56" s="167" t="s">
        <v>95</v>
      </c>
      <c r="AW56" s="168"/>
      <c r="AX56" s="168"/>
      <c r="AY56" s="168"/>
      <c r="AZ56" s="168"/>
      <c r="BA56" s="169"/>
      <c r="BB56" s="158">
        <v>475497</v>
      </c>
      <c r="BC56" s="159"/>
      <c r="BD56" s="159"/>
      <c r="BE56" s="159"/>
      <c r="BF56" s="159"/>
      <c r="BG56" s="159"/>
      <c r="BH56" s="159"/>
      <c r="BI56" s="159"/>
      <c r="BJ56" s="160"/>
      <c r="BK56" s="158"/>
      <c r="BL56" s="159"/>
      <c r="BM56" s="159"/>
      <c r="BN56" s="159"/>
      <c r="BO56" s="159"/>
      <c r="BP56" s="159"/>
      <c r="BQ56" s="159"/>
      <c r="BR56" s="159"/>
      <c r="BS56" s="160"/>
      <c r="BT56" s="140">
        <v>438344.75</v>
      </c>
      <c r="BU56" s="141"/>
      <c r="BV56" s="141"/>
      <c r="BW56" s="141"/>
      <c r="BX56" s="141"/>
      <c r="BY56" s="141"/>
      <c r="BZ56" s="142"/>
      <c r="CA56" s="140">
        <v>34317</v>
      </c>
      <c r="CB56" s="141"/>
      <c r="CC56" s="141"/>
      <c r="CD56" s="141"/>
      <c r="CE56" s="141"/>
      <c r="CF56" s="141"/>
      <c r="CG56" s="142"/>
      <c r="CH56" s="158">
        <v>472661.75</v>
      </c>
      <c r="CI56" s="159"/>
      <c r="CJ56" s="159"/>
      <c r="CK56" s="159"/>
      <c r="CL56" s="159"/>
      <c r="CM56" s="159"/>
      <c r="CN56" s="160"/>
      <c r="CO56" s="140">
        <v>2835.25</v>
      </c>
      <c r="CP56" s="141"/>
      <c r="CQ56" s="141"/>
      <c r="CR56" s="141"/>
      <c r="CS56" s="141"/>
      <c r="CT56" s="141"/>
      <c r="CU56" s="142"/>
      <c r="CV56" s="158">
        <v>450594</v>
      </c>
      <c r="CW56" s="159"/>
      <c r="CX56" s="159"/>
      <c r="CY56" s="159"/>
      <c r="CZ56" s="159"/>
      <c r="DA56" s="159"/>
      <c r="DB56" s="159"/>
      <c r="DC56" s="159"/>
      <c r="DD56" s="160"/>
      <c r="DE56" s="140"/>
      <c r="DF56" s="141"/>
      <c r="DG56" s="141"/>
      <c r="DH56" s="141"/>
      <c r="DI56" s="141"/>
      <c r="DJ56" s="141"/>
      <c r="DK56" s="141"/>
      <c r="DL56" s="141"/>
      <c r="DM56" s="142"/>
      <c r="DN56" s="140">
        <v>391452</v>
      </c>
      <c r="DO56" s="141"/>
      <c r="DP56" s="141"/>
      <c r="DQ56" s="141"/>
      <c r="DR56" s="141"/>
      <c r="DS56" s="141"/>
      <c r="DT56" s="142"/>
      <c r="DU56" s="140">
        <v>54192</v>
      </c>
      <c r="DV56" s="141"/>
      <c r="DW56" s="141"/>
      <c r="DX56" s="141"/>
      <c r="DY56" s="141"/>
      <c r="DZ56" s="141"/>
      <c r="EA56" s="142"/>
      <c r="EB56" s="158">
        <v>445644</v>
      </c>
      <c r="EC56" s="159"/>
      <c r="ED56" s="159"/>
      <c r="EE56" s="159"/>
      <c r="EF56" s="159"/>
      <c r="EG56" s="159"/>
      <c r="EH56" s="160"/>
      <c r="EI56" s="158">
        <v>4950</v>
      </c>
      <c r="EJ56" s="159"/>
      <c r="EK56" s="159"/>
      <c r="EL56" s="159"/>
      <c r="EM56" s="159"/>
      <c r="EN56" s="159"/>
      <c r="EO56" s="160"/>
      <c r="EP56" s="197"/>
      <c r="EQ56" s="198"/>
      <c r="ER56" s="198"/>
      <c r="ES56" s="198"/>
      <c r="ET56" s="198"/>
      <c r="EU56" s="198"/>
      <c r="EV56" s="198"/>
      <c r="EW56" s="198"/>
      <c r="EX56" s="198"/>
      <c r="EY56" s="199"/>
    </row>
    <row r="57" spans="1:155" s="11" customFormat="1" ht="9.75" x14ac:dyDescent="0.25">
      <c r="A57" s="14" t="s">
        <v>96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6"/>
    </row>
    <row r="58" spans="1:155" s="10" customFormat="1" ht="8.25" customHeight="1" x14ac:dyDescent="0.15">
      <c r="A58" s="176" t="s">
        <v>97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8"/>
      <c r="AN58" s="170" t="s">
        <v>34</v>
      </c>
      <c r="AO58" s="171"/>
      <c r="AP58" s="171"/>
      <c r="AQ58" s="171"/>
      <c r="AR58" s="171"/>
      <c r="AS58" s="171"/>
      <c r="AT58" s="171"/>
      <c r="AU58" s="172"/>
      <c r="AV58" s="173" t="s">
        <v>98</v>
      </c>
      <c r="AW58" s="174"/>
      <c r="AX58" s="174"/>
      <c r="AY58" s="174"/>
      <c r="AZ58" s="174"/>
      <c r="BA58" s="175"/>
      <c r="BB58" s="158">
        <v>8249591</v>
      </c>
      <c r="BC58" s="159"/>
      <c r="BD58" s="159"/>
      <c r="BE58" s="159"/>
      <c r="BF58" s="159"/>
      <c r="BG58" s="159"/>
      <c r="BH58" s="159"/>
      <c r="BI58" s="159"/>
      <c r="BJ58" s="160"/>
      <c r="BK58" s="158"/>
      <c r="BL58" s="159"/>
      <c r="BM58" s="159"/>
      <c r="BN58" s="159"/>
      <c r="BO58" s="159"/>
      <c r="BP58" s="159"/>
      <c r="BQ58" s="159"/>
      <c r="BR58" s="159"/>
      <c r="BS58" s="160"/>
      <c r="BT58" s="158">
        <v>8087197</v>
      </c>
      <c r="BU58" s="159"/>
      <c r="BV58" s="159"/>
      <c r="BW58" s="159"/>
      <c r="BX58" s="159"/>
      <c r="BY58" s="159"/>
      <c r="BZ58" s="160"/>
      <c r="CA58" s="158">
        <v>34529</v>
      </c>
      <c r="CB58" s="159"/>
      <c r="CC58" s="159"/>
      <c r="CD58" s="159"/>
      <c r="CE58" s="159"/>
      <c r="CF58" s="159"/>
      <c r="CG58" s="160"/>
      <c r="CH58" s="158">
        <v>8121726</v>
      </c>
      <c r="CI58" s="159"/>
      <c r="CJ58" s="159"/>
      <c r="CK58" s="159"/>
      <c r="CL58" s="159"/>
      <c r="CM58" s="159"/>
      <c r="CN58" s="160"/>
      <c r="CO58" s="158">
        <v>127865</v>
      </c>
      <c r="CP58" s="159"/>
      <c r="CQ58" s="159"/>
      <c r="CR58" s="159"/>
      <c r="CS58" s="159"/>
      <c r="CT58" s="159"/>
      <c r="CU58" s="160"/>
      <c r="CV58" s="140">
        <v>8375023</v>
      </c>
      <c r="CW58" s="141"/>
      <c r="CX58" s="141"/>
      <c r="CY58" s="141"/>
      <c r="CZ58" s="141"/>
      <c r="DA58" s="141"/>
      <c r="DB58" s="141"/>
      <c r="DC58" s="141"/>
      <c r="DD58" s="142"/>
      <c r="DE58" s="140"/>
      <c r="DF58" s="141"/>
      <c r="DG58" s="141"/>
      <c r="DH58" s="141"/>
      <c r="DI58" s="141"/>
      <c r="DJ58" s="141"/>
      <c r="DK58" s="141"/>
      <c r="DL58" s="141"/>
      <c r="DM58" s="142"/>
      <c r="DN58" s="140">
        <v>8202163</v>
      </c>
      <c r="DO58" s="141"/>
      <c r="DP58" s="141"/>
      <c r="DQ58" s="141"/>
      <c r="DR58" s="141"/>
      <c r="DS58" s="141"/>
      <c r="DT58" s="142"/>
      <c r="DU58" s="140">
        <v>7751</v>
      </c>
      <c r="DV58" s="141"/>
      <c r="DW58" s="141"/>
      <c r="DX58" s="141"/>
      <c r="DY58" s="141"/>
      <c r="DZ58" s="141"/>
      <c r="EA58" s="142"/>
      <c r="EB58" s="140">
        <v>8209914</v>
      </c>
      <c r="EC58" s="141"/>
      <c r="ED58" s="141"/>
      <c r="EE58" s="141"/>
      <c r="EF58" s="141"/>
      <c r="EG58" s="141"/>
      <c r="EH58" s="142"/>
      <c r="EI58" s="140">
        <v>165109</v>
      </c>
      <c r="EJ58" s="141"/>
      <c r="EK58" s="141"/>
      <c r="EL58" s="141"/>
      <c r="EM58" s="141"/>
      <c r="EN58" s="141"/>
      <c r="EO58" s="142"/>
      <c r="EP58" s="158"/>
      <c r="EQ58" s="159"/>
      <c r="ER58" s="159"/>
      <c r="ES58" s="159"/>
      <c r="ET58" s="159"/>
      <c r="EU58" s="159"/>
      <c r="EV58" s="159"/>
      <c r="EW58" s="159"/>
      <c r="EX58" s="159"/>
      <c r="EY58" s="160"/>
    </row>
    <row r="59" spans="1:155" s="10" customFormat="1" ht="8.25" customHeight="1" x14ac:dyDescent="0.15">
      <c r="A59" s="176" t="s">
        <v>99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8"/>
      <c r="AN59" s="170" t="s">
        <v>34</v>
      </c>
      <c r="AO59" s="171"/>
      <c r="AP59" s="171"/>
      <c r="AQ59" s="171"/>
      <c r="AR59" s="171"/>
      <c r="AS59" s="171"/>
      <c r="AT59" s="171"/>
      <c r="AU59" s="172"/>
      <c r="AV59" s="173" t="s">
        <v>100</v>
      </c>
      <c r="AW59" s="174"/>
      <c r="AX59" s="174"/>
      <c r="AY59" s="174"/>
      <c r="AZ59" s="174"/>
      <c r="BA59" s="175"/>
      <c r="BB59" s="158">
        <v>655985</v>
      </c>
      <c r="BC59" s="159"/>
      <c r="BD59" s="159"/>
      <c r="BE59" s="159"/>
      <c r="BF59" s="159"/>
      <c r="BG59" s="159"/>
      <c r="BH59" s="159"/>
      <c r="BI59" s="159"/>
      <c r="BJ59" s="160"/>
      <c r="BK59" s="158"/>
      <c r="BL59" s="159"/>
      <c r="BM59" s="159"/>
      <c r="BN59" s="159"/>
      <c r="BO59" s="159"/>
      <c r="BP59" s="159"/>
      <c r="BQ59" s="159"/>
      <c r="BR59" s="159"/>
      <c r="BS59" s="160"/>
      <c r="BT59" s="158">
        <v>634329</v>
      </c>
      <c r="BU59" s="159"/>
      <c r="BV59" s="159"/>
      <c r="BW59" s="159"/>
      <c r="BX59" s="159"/>
      <c r="BY59" s="159"/>
      <c r="BZ59" s="160"/>
      <c r="CA59" s="158">
        <v>12656</v>
      </c>
      <c r="CB59" s="159"/>
      <c r="CC59" s="159"/>
      <c r="CD59" s="159"/>
      <c r="CE59" s="159"/>
      <c r="CF59" s="159"/>
      <c r="CG59" s="160"/>
      <c r="CH59" s="158">
        <v>646985</v>
      </c>
      <c r="CI59" s="159"/>
      <c r="CJ59" s="159"/>
      <c r="CK59" s="159"/>
      <c r="CL59" s="159"/>
      <c r="CM59" s="159"/>
      <c r="CN59" s="160"/>
      <c r="CO59" s="158">
        <v>9000</v>
      </c>
      <c r="CP59" s="159"/>
      <c r="CQ59" s="159"/>
      <c r="CR59" s="159"/>
      <c r="CS59" s="159"/>
      <c r="CT59" s="159"/>
      <c r="CU59" s="160"/>
      <c r="CV59" s="140">
        <v>643207</v>
      </c>
      <c r="CW59" s="141"/>
      <c r="CX59" s="141"/>
      <c r="CY59" s="141"/>
      <c r="CZ59" s="141"/>
      <c r="DA59" s="141"/>
      <c r="DB59" s="141"/>
      <c r="DC59" s="141"/>
      <c r="DD59" s="142"/>
      <c r="DE59" s="140"/>
      <c r="DF59" s="141"/>
      <c r="DG59" s="141"/>
      <c r="DH59" s="141"/>
      <c r="DI59" s="141"/>
      <c r="DJ59" s="141"/>
      <c r="DK59" s="141"/>
      <c r="DL59" s="141"/>
      <c r="DM59" s="142"/>
      <c r="DN59" s="140">
        <v>597924</v>
      </c>
      <c r="DO59" s="141"/>
      <c r="DP59" s="141"/>
      <c r="DQ59" s="141"/>
      <c r="DR59" s="141"/>
      <c r="DS59" s="141"/>
      <c r="DT59" s="142"/>
      <c r="DU59" s="140">
        <v>45283</v>
      </c>
      <c r="DV59" s="141"/>
      <c r="DW59" s="141"/>
      <c r="DX59" s="141"/>
      <c r="DY59" s="141"/>
      <c r="DZ59" s="141"/>
      <c r="EA59" s="142"/>
      <c r="EB59" s="140">
        <v>643207</v>
      </c>
      <c r="EC59" s="141"/>
      <c r="ED59" s="141"/>
      <c r="EE59" s="141"/>
      <c r="EF59" s="141"/>
      <c r="EG59" s="141"/>
      <c r="EH59" s="142"/>
      <c r="EI59" s="140">
        <v>0</v>
      </c>
      <c r="EJ59" s="141"/>
      <c r="EK59" s="141"/>
      <c r="EL59" s="141"/>
      <c r="EM59" s="141"/>
      <c r="EN59" s="141"/>
      <c r="EO59" s="142"/>
      <c r="EP59" s="158"/>
      <c r="EQ59" s="159"/>
      <c r="ER59" s="159"/>
      <c r="ES59" s="159"/>
      <c r="ET59" s="159"/>
      <c r="EU59" s="159"/>
      <c r="EV59" s="159"/>
      <c r="EW59" s="159"/>
      <c r="EX59" s="159"/>
      <c r="EY59" s="160"/>
    </row>
    <row r="60" spans="1:155" s="10" customFormat="1" ht="8.25" customHeight="1" x14ac:dyDescent="0.15">
      <c r="A60" s="176" t="s">
        <v>101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8"/>
      <c r="AN60" s="164" t="s">
        <v>34</v>
      </c>
      <c r="AO60" s="165"/>
      <c r="AP60" s="165"/>
      <c r="AQ60" s="165"/>
      <c r="AR60" s="165"/>
      <c r="AS60" s="165"/>
      <c r="AT60" s="165"/>
      <c r="AU60" s="166"/>
      <c r="AV60" s="167" t="s">
        <v>102</v>
      </c>
      <c r="AW60" s="168"/>
      <c r="AX60" s="168"/>
      <c r="AY60" s="168"/>
      <c r="AZ60" s="168"/>
      <c r="BA60" s="169"/>
      <c r="BB60" s="158">
        <v>3791987</v>
      </c>
      <c r="BC60" s="159"/>
      <c r="BD60" s="159"/>
      <c r="BE60" s="159"/>
      <c r="BF60" s="159"/>
      <c r="BG60" s="159"/>
      <c r="BH60" s="159"/>
      <c r="BI60" s="159"/>
      <c r="BJ60" s="160"/>
      <c r="BK60" s="158"/>
      <c r="BL60" s="159"/>
      <c r="BM60" s="159"/>
      <c r="BN60" s="159"/>
      <c r="BO60" s="159"/>
      <c r="BP60" s="159"/>
      <c r="BQ60" s="159"/>
      <c r="BR60" s="159"/>
      <c r="BS60" s="160"/>
      <c r="BT60" s="140">
        <v>2948850.87</v>
      </c>
      <c r="BU60" s="141"/>
      <c r="BV60" s="141"/>
      <c r="BW60" s="141"/>
      <c r="BX60" s="141"/>
      <c r="BY60" s="141"/>
      <c r="BZ60" s="142"/>
      <c r="CA60" s="140">
        <v>843136.13000000012</v>
      </c>
      <c r="CB60" s="141"/>
      <c r="CC60" s="141"/>
      <c r="CD60" s="141"/>
      <c r="CE60" s="141"/>
      <c r="CF60" s="141"/>
      <c r="CG60" s="142"/>
      <c r="CH60" s="158">
        <v>3791987</v>
      </c>
      <c r="CI60" s="159"/>
      <c r="CJ60" s="159"/>
      <c r="CK60" s="159"/>
      <c r="CL60" s="159"/>
      <c r="CM60" s="159"/>
      <c r="CN60" s="160"/>
      <c r="CO60" s="140">
        <v>0</v>
      </c>
      <c r="CP60" s="141"/>
      <c r="CQ60" s="141"/>
      <c r="CR60" s="141"/>
      <c r="CS60" s="141"/>
      <c r="CT60" s="141"/>
      <c r="CU60" s="142"/>
      <c r="CV60" s="140">
        <v>3471901</v>
      </c>
      <c r="CW60" s="141"/>
      <c r="CX60" s="141"/>
      <c r="CY60" s="141"/>
      <c r="CZ60" s="141"/>
      <c r="DA60" s="141"/>
      <c r="DB60" s="141"/>
      <c r="DC60" s="141"/>
      <c r="DD60" s="142"/>
      <c r="DE60" s="140"/>
      <c r="DF60" s="141"/>
      <c r="DG60" s="141"/>
      <c r="DH60" s="141"/>
      <c r="DI60" s="141"/>
      <c r="DJ60" s="141"/>
      <c r="DK60" s="141"/>
      <c r="DL60" s="141"/>
      <c r="DM60" s="142"/>
      <c r="DN60" s="140">
        <v>2572736</v>
      </c>
      <c r="DO60" s="141"/>
      <c r="DP60" s="141"/>
      <c r="DQ60" s="141"/>
      <c r="DR60" s="141"/>
      <c r="DS60" s="141"/>
      <c r="DT60" s="142"/>
      <c r="DU60" s="140">
        <v>899165</v>
      </c>
      <c r="DV60" s="141"/>
      <c r="DW60" s="141"/>
      <c r="DX60" s="141"/>
      <c r="DY60" s="141"/>
      <c r="DZ60" s="141"/>
      <c r="EA60" s="142"/>
      <c r="EB60" s="140">
        <v>3471901</v>
      </c>
      <c r="EC60" s="141"/>
      <c r="ED60" s="141"/>
      <c r="EE60" s="141"/>
      <c r="EF60" s="141"/>
      <c r="EG60" s="141"/>
      <c r="EH60" s="142"/>
      <c r="EI60" s="140">
        <v>0</v>
      </c>
      <c r="EJ60" s="141"/>
      <c r="EK60" s="141"/>
      <c r="EL60" s="141"/>
      <c r="EM60" s="141"/>
      <c r="EN60" s="141"/>
      <c r="EO60" s="142"/>
      <c r="EP60" s="140"/>
      <c r="EQ60" s="141"/>
      <c r="ER60" s="141"/>
      <c r="ES60" s="141"/>
      <c r="ET60" s="141"/>
      <c r="EU60" s="141"/>
      <c r="EV60" s="141"/>
      <c r="EW60" s="141"/>
      <c r="EX60" s="141"/>
      <c r="EY60" s="142"/>
    </row>
    <row r="61" spans="1:155" s="10" customFormat="1" ht="8.25" customHeight="1" x14ac:dyDescent="0.15">
      <c r="A61" s="176" t="s">
        <v>103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8"/>
      <c r="AN61" s="170" t="s">
        <v>34</v>
      </c>
      <c r="AO61" s="171"/>
      <c r="AP61" s="171"/>
      <c r="AQ61" s="171"/>
      <c r="AR61" s="171"/>
      <c r="AS61" s="171"/>
      <c r="AT61" s="171"/>
      <c r="AU61" s="172"/>
      <c r="AV61" s="173" t="s">
        <v>104</v>
      </c>
      <c r="AW61" s="174"/>
      <c r="AX61" s="174"/>
      <c r="AY61" s="174"/>
      <c r="AZ61" s="174"/>
      <c r="BA61" s="175"/>
      <c r="BB61" s="158"/>
      <c r="BC61" s="159"/>
      <c r="BD61" s="159"/>
      <c r="BE61" s="159"/>
      <c r="BF61" s="159"/>
      <c r="BG61" s="159"/>
      <c r="BH61" s="159"/>
      <c r="BI61" s="159"/>
      <c r="BJ61" s="160"/>
      <c r="BK61" s="158"/>
      <c r="BL61" s="159"/>
      <c r="BM61" s="159"/>
      <c r="BN61" s="159"/>
      <c r="BO61" s="159"/>
      <c r="BP61" s="159"/>
      <c r="BQ61" s="159"/>
      <c r="BR61" s="159"/>
      <c r="BS61" s="160"/>
      <c r="BT61" s="158"/>
      <c r="BU61" s="159"/>
      <c r="BV61" s="159"/>
      <c r="BW61" s="159"/>
      <c r="BX61" s="159"/>
      <c r="BY61" s="159"/>
      <c r="BZ61" s="160"/>
      <c r="CA61" s="158"/>
      <c r="CB61" s="159"/>
      <c r="CC61" s="159"/>
      <c r="CD61" s="159"/>
      <c r="CE61" s="159"/>
      <c r="CF61" s="159"/>
      <c r="CG61" s="160"/>
      <c r="CH61" s="158">
        <v>0</v>
      </c>
      <c r="CI61" s="159"/>
      <c r="CJ61" s="159"/>
      <c r="CK61" s="159"/>
      <c r="CL61" s="159"/>
      <c r="CM61" s="159"/>
      <c r="CN61" s="160"/>
      <c r="CO61" s="158"/>
      <c r="CP61" s="159"/>
      <c r="CQ61" s="159"/>
      <c r="CR61" s="159"/>
      <c r="CS61" s="159"/>
      <c r="CT61" s="159"/>
      <c r="CU61" s="160"/>
      <c r="CV61" s="140">
        <v>1574786</v>
      </c>
      <c r="CW61" s="141"/>
      <c r="CX61" s="141"/>
      <c r="CY61" s="141"/>
      <c r="CZ61" s="141"/>
      <c r="DA61" s="141"/>
      <c r="DB61" s="141"/>
      <c r="DC61" s="141"/>
      <c r="DD61" s="142"/>
      <c r="DE61" s="140"/>
      <c r="DF61" s="141"/>
      <c r="DG61" s="141"/>
      <c r="DH61" s="141"/>
      <c r="DI61" s="141"/>
      <c r="DJ61" s="141"/>
      <c r="DK61" s="141"/>
      <c r="DL61" s="141"/>
      <c r="DM61" s="142"/>
      <c r="DN61" s="140">
        <v>1572367</v>
      </c>
      <c r="DO61" s="141"/>
      <c r="DP61" s="141"/>
      <c r="DQ61" s="141"/>
      <c r="DR61" s="141"/>
      <c r="DS61" s="141"/>
      <c r="DT61" s="142"/>
      <c r="DU61" s="140">
        <v>2419</v>
      </c>
      <c r="DV61" s="141"/>
      <c r="DW61" s="141"/>
      <c r="DX61" s="141"/>
      <c r="DY61" s="141"/>
      <c r="DZ61" s="141"/>
      <c r="EA61" s="142"/>
      <c r="EB61" s="140">
        <v>1574786</v>
      </c>
      <c r="EC61" s="141"/>
      <c r="ED61" s="141"/>
      <c r="EE61" s="141"/>
      <c r="EF61" s="141"/>
      <c r="EG61" s="141"/>
      <c r="EH61" s="142"/>
      <c r="EI61" s="140">
        <v>0</v>
      </c>
      <c r="EJ61" s="141"/>
      <c r="EK61" s="141"/>
      <c r="EL61" s="141"/>
      <c r="EM61" s="141"/>
      <c r="EN61" s="141"/>
      <c r="EO61" s="142"/>
      <c r="EP61" s="158"/>
      <c r="EQ61" s="159"/>
      <c r="ER61" s="159"/>
      <c r="ES61" s="159"/>
      <c r="ET61" s="159"/>
      <c r="EU61" s="159"/>
      <c r="EV61" s="159"/>
      <c r="EW61" s="159"/>
      <c r="EX61" s="159"/>
      <c r="EY61" s="160"/>
    </row>
    <row r="62" spans="1:155" s="10" customFormat="1" ht="8.25" customHeight="1" x14ac:dyDescent="0.15">
      <c r="A62" s="161" t="s">
        <v>105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3"/>
      <c r="AN62" s="170" t="s">
        <v>34</v>
      </c>
      <c r="AO62" s="171"/>
      <c r="AP62" s="171"/>
      <c r="AQ62" s="171"/>
      <c r="AR62" s="171"/>
      <c r="AS62" s="171"/>
      <c r="AT62" s="171"/>
      <c r="AU62" s="172"/>
      <c r="AV62" s="173"/>
      <c r="AW62" s="174"/>
      <c r="AX62" s="174"/>
      <c r="AY62" s="174"/>
      <c r="AZ62" s="174"/>
      <c r="BA62" s="175"/>
      <c r="BB62" s="158">
        <v>107731.26</v>
      </c>
      <c r="BC62" s="159"/>
      <c r="BD62" s="159"/>
      <c r="BE62" s="159"/>
      <c r="BF62" s="159"/>
      <c r="BG62" s="159"/>
      <c r="BH62" s="159"/>
      <c r="BI62" s="159"/>
      <c r="BJ62" s="160"/>
      <c r="BK62" s="158"/>
      <c r="BL62" s="159"/>
      <c r="BM62" s="159"/>
      <c r="BN62" s="159"/>
      <c r="BO62" s="159"/>
      <c r="BP62" s="159"/>
      <c r="BQ62" s="159"/>
      <c r="BR62" s="159"/>
      <c r="BS62" s="160"/>
      <c r="BT62" s="158">
        <v>107715.6</v>
      </c>
      <c r="BU62" s="159"/>
      <c r="BV62" s="159"/>
      <c r="BW62" s="159"/>
      <c r="BX62" s="159"/>
      <c r="BY62" s="159"/>
      <c r="BZ62" s="160"/>
      <c r="CA62" s="158">
        <v>15.6</v>
      </c>
      <c r="CB62" s="159"/>
      <c r="CC62" s="159"/>
      <c r="CD62" s="159"/>
      <c r="CE62" s="159"/>
      <c r="CF62" s="159"/>
      <c r="CG62" s="160"/>
      <c r="CH62" s="158">
        <v>107731.20000000001</v>
      </c>
      <c r="CI62" s="159"/>
      <c r="CJ62" s="159"/>
      <c r="CK62" s="159"/>
      <c r="CL62" s="159"/>
      <c r="CM62" s="159"/>
      <c r="CN62" s="160"/>
      <c r="CO62" s="158"/>
      <c r="CP62" s="159"/>
      <c r="CQ62" s="159"/>
      <c r="CR62" s="159"/>
      <c r="CS62" s="159"/>
      <c r="CT62" s="159"/>
      <c r="CU62" s="160"/>
      <c r="CV62" s="140">
        <v>157933</v>
      </c>
      <c r="CW62" s="141"/>
      <c r="CX62" s="141"/>
      <c r="CY62" s="141"/>
      <c r="CZ62" s="141"/>
      <c r="DA62" s="141"/>
      <c r="DB62" s="141"/>
      <c r="DC62" s="141"/>
      <c r="DD62" s="142"/>
      <c r="DE62" s="140"/>
      <c r="DF62" s="141"/>
      <c r="DG62" s="141"/>
      <c r="DH62" s="141"/>
      <c r="DI62" s="141"/>
      <c r="DJ62" s="141"/>
      <c r="DK62" s="141"/>
      <c r="DL62" s="141"/>
      <c r="DM62" s="142"/>
      <c r="DN62" s="140">
        <v>157893</v>
      </c>
      <c r="DO62" s="141"/>
      <c r="DP62" s="141"/>
      <c r="DQ62" s="141"/>
      <c r="DR62" s="141"/>
      <c r="DS62" s="141"/>
      <c r="DT62" s="142"/>
      <c r="DU62" s="140">
        <v>40</v>
      </c>
      <c r="DV62" s="141"/>
      <c r="DW62" s="141"/>
      <c r="DX62" s="141"/>
      <c r="DY62" s="141"/>
      <c r="DZ62" s="141"/>
      <c r="EA62" s="142"/>
      <c r="EB62" s="140">
        <v>157933</v>
      </c>
      <c r="EC62" s="141"/>
      <c r="ED62" s="141"/>
      <c r="EE62" s="141"/>
      <c r="EF62" s="141"/>
      <c r="EG62" s="141"/>
      <c r="EH62" s="142"/>
      <c r="EI62" s="140">
        <v>0</v>
      </c>
      <c r="EJ62" s="141"/>
      <c r="EK62" s="141"/>
      <c r="EL62" s="141"/>
      <c r="EM62" s="141"/>
      <c r="EN62" s="141"/>
      <c r="EO62" s="142"/>
      <c r="EP62" s="158"/>
      <c r="EQ62" s="159"/>
      <c r="ER62" s="159"/>
      <c r="ES62" s="159"/>
      <c r="ET62" s="159"/>
      <c r="EU62" s="159"/>
      <c r="EV62" s="159"/>
      <c r="EW62" s="159"/>
      <c r="EX62" s="159"/>
      <c r="EY62" s="160"/>
    </row>
    <row r="63" spans="1:155" s="10" customFormat="1" ht="8.25" customHeight="1" x14ac:dyDescent="0.15">
      <c r="A63" s="161" t="s">
        <v>106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3"/>
      <c r="AN63" s="170" t="s">
        <v>34</v>
      </c>
      <c r="AO63" s="171"/>
      <c r="AP63" s="171"/>
      <c r="AQ63" s="171"/>
      <c r="AR63" s="171"/>
      <c r="AS63" s="171"/>
      <c r="AT63" s="171"/>
      <c r="AU63" s="172"/>
      <c r="AV63" s="173"/>
      <c r="AW63" s="174"/>
      <c r="AX63" s="174"/>
      <c r="AY63" s="174"/>
      <c r="AZ63" s="174"/>
      <c r="BA63" s="175"/>
      <c r="BB63" s="158"/>
      <c r="BC63" s="159"/>
      <c r="BD63" s="159"/>
      <c r="BE63" s="159"/>
      <c r="BF63" s="159"/>
      <c r="BG63" s="159"/>
      <c r="BH63" s="159"/>
      <c r="BI63" s="159"/>
      <c r="BJ63" s="160"/>
      <c r="BK63" s="158"/>
      <c r="BL63" s="159"/>
      <c r="BM63" s="159"/>
      <c r="BN63" s="159"/>
      <c r="BO63" s="159"/>
      <c r="BP63" s="159"/>
      <c r="BQ63" s="159"/>
      <c r="BR63" s="159"/>
      <c r="BS63" s="160"/>
      <c r="BT63" s="158"/>
      <c r="BU63" s="159"/>
      <c r="BV63" s="159"/>
      <c r="BW63" s="159"/>
      <c r="BX63" s="159"/>
      <c r="BY63" s="159"/>
      <c r="BZ63" s="160"/>
      <c r="CA63" s="158"/>
      <c r="CB63" s="159"/>
      <c r="CC63" s="159"/>
      <c r="CD63" s="159"/>
      <c r="CE63" s="159"/>
      <c r="CF63" s="159"/>
      <c r="CG63" s="160"/>
      <c r="CH63" s="158">
        <v>0</v>
      </c>
      <c r="CI63" s="159"/>
      <c r="CJ63" s="159"/>
      <c r="CK63" s="159"/>
      <c r="CL63" s="159"/>
      <c r="CM63" s="159"/>
      <c r="CN63" s="160"/>
      <c r="CO63" s="158"/>
      <c r="CP63" s="159"/>
      <c r="CQ63" s="159"/>
      <c r="CR63" s="159"/>
      <c r="CS63" s="159"/>
      <c r="CT63" s="159"/>
      <c r="CU63" s="160"/>
      <c r="CV63" s="140">
        <v>0</v>
      </c>
      <c r="CW63" s="141"/>
      <c r="CX63" s="141"/>
      <c r="CY63" s="141"/>
      <c r="CZ63" s="141"/>
      <c r="DA63" s="141"/>
      <c r="DB63" s="141"/>
      <c r="DC63" s="141"/>
      <c r="DD63" s="142"/>
      <c r="DE63" s="140"/>
      <c r="DF63" s="141"/>
      <c r="DG63" s="141"/>
      <c r="DH63" s="141"/>
      <c r="DI63" s="141"/>
      <c r="DJ63" s="141"/>
      <c r="DK63" s="141"/>
      <c r="DL63" s="141"/>
      <c r="DM63" s="142"/>
      <c r="DN63" s="140">
        <v>0</v>
      </c>
      <c r="DO63" s="141"/>
      <c r="DP63" s="141"/>
      <c r="DQ63" s="141"/>
      <c r="DR63" s="141"/>
      <c r="DS63" s="141"/>
      <c r="DT63" s="142"/>
      <c r="DU63" s="140">
        <v>0</v>
      </c>
      <c r="DV63" s="141"/>
      <c r="DW63" s="141"/>
      <c r="DX63" s="141"/>
      <c r="DY63" s="141"/>
      <c r="DZ63" s="141"/>
      <c r="EA63" s="142"/>
      <c r="EB63" s="140">
        <v>0</v>
      </c>
      <c r="EC63" s="141"/>
      <c r="ED63" s="141"/>
      <c r="EE63" s="141"/>
      <c r="EF63" s="141"/>
      <c r="EG63" s="141"/>
      <c r="EH63" s="142"/>
      <c r="EI63" s="140">
        <v>0</v>
      </c>
      <c r="EJ63" s="141"/>
      <c r="EK63" s="141"/>
      <c r="EL63" s="141"/>
      <c r="EM63" s="141"/>
      <c r="EN63" s="141"/>
      <c r="EO63" s="142"/>
      <c r="EP63" s="158"/>
      <c r="EQ63" s="159"/>
      <c r="ER63" s="159"/>
      <c r="ES63" s="159"/>
      <c r="ET63" s="159"/>
      <c r="EU63" s="159"/>
      <c r="EV63" s="159"/>
      <c r="EW63" s="159"/>
      <c r="EX63" s="159"/>
      <c r="EY63" s="160"/>
    </row>
    <row r="64" spans="1:155" s="10" customFormat="1" ht="8.25" customHeight="1" x14ac:dyDescent="0.15">
      <c r="A64" s="161" t="s">
        <v>107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3"/>
      <c r="AN64" s="164" t="s">
        <v>34</v>
      </c>
      <c r="AO64" s="165"/>
      <c r="AP64" s="165"/>
      <c r="AQ64" s="165"/>
      <c r="AR64" s="165"/>
      <c r="AS64" s="165"/>
      <c r="AT64" s="165"/>
      <c r="AU64" s="166"/>
      <c r="AV64" s="167"/>
      <c r="AW64" s="168"/>
      <c r="AX64" s="168"/>
      <c r="AY64" s="168"/>
      <c r="AZ64" s="168"/>
      <c r="BA64" s="169"/>
      <c r="BB64" s="158">
        <v>1281625.0899999999</v>
      </c>
      <c r="BC64" s="159"/>
      <c r="BD64" s="159"/>
      <c r="BE64" s="159"/>
      <c r="BF64" s="159"/>
      <c r="BG64" s="159"/>
      <c r="BH64" s="159"/>
      <c r="BI64" s="159"/>
      <c r="BJ64" s="160"/>
      <c r="BK64" s="158"/>
      <c r="BL64" s="159"/>
      <c r="BM64" s="159"/>
      <c r="BN64" s="159"/>
      <c r="BO64" s="159"/>
      <c r="BP64" s="159"/>
      <c r="BQ64" s="159"/>
      <c r="BR64" s="159"/>
      <c r="BS64" s="160"/>
      <c r="BT64" s="158">
        <v>1280384.7199999997</v>
      </c>
      <c r="BU64" s="159"/>
      <c r="BV64" s="159"/>
      <c r="BW64" s="159"/>
      <c r="BX64" s="159"/>
      <c r="BY64" s="159"/>
      <c r="BZ64" s="160"/>
      <c r="CA64" s="158">
        <v>1240.3700000000001</v>
      </c>
      <c r="CB64" s="159"/>
      <c r="CC64" s="159"/>
      <c r="CD64" s="159"/>
      <c r="CE64" s="159"/>
      <c r="CF64" s="159"/>
      <c r="CG64" s="160"/>
      <c r="CH64" s="158">
        <v>1281625.0899999999</v>
      </c>
      <c r="CI64" s="159"/>
      <c r="CJ64" s="159"/>
      <c r="CK64" s="159"/>
      <c r="CL64" s="159"/>
      <c r="CM64" s="159"/>
      <c r="CN64" s="160"/>
      <c r="CO64" s="140"/>
      <c r="CP64" s="141"/>
      <c r="CQ64" s="141"/>
      <c r="CR64" s="141"/>
      <c r="CS64" s="141"/>
      <c r="CT64" s="141"/>
      <c r="CU64" s="142"/>
      <c r="CV64" s="140">
        <v>1340229</v>
      </c>
      <c r="CW64" s="141"/>
      <c r="CX64" s="141"/>
      <c r="CY64" s="141"/>
      <c r="CZ64" s="141"/>
      <c r="DA64" s="141"/>
      <c r="DB64" s="141"/>
      <c r="DC64" s="141"/>
      <c r="DD64" s="142"/>
      <c r="DE64" s="140"/>
      <c r="DF64" s="141"/>
      <c r="DG64" s="141"/>
      <c r="DH64" s="141"/>
      <c r="DI64" s="141"/>
      <c r="DJ64" s="141"/>
      <c r="DK64" s="141"/>
      <c r="DL64" s="141"/>
      <c r="DM64" s="142"/>
      <c r="DN64" s="140">
        <v>1339066</v>
      </c>
      <c r="DO64" s="141"/>
      <c r="DP64" s="141"/>
      <c r="DQ64" s="141"/>
      <c r="DR64" s="141"/>
      <c r="DS64" s="141"/>
      <c r="DT64" s="142"/>
      <c r="DU64" s="140">
        <v>1163</v>
      </c>
      <c r="DV64" s="141"/>
      <c r="DW64" s="141"/>
      <c r="DX64" s="141"/>
      <c r="DY64" s="141"/>
      <c r="DZ64" s="141"/>
      <c r="EA64" s="142"/>
      <c r="EB64" s="140">
        <v>1340229</v>
      </c>
      <c r="EC64" s="141"/>
      <c r="ED64" s="141"/>
      <c r="EE64" s="141"/>
      <c r="EF64" s="141"/>
      <c r="EG64" s="141"/>
      <c r="EH64" s="142"/>
      <c r="EI64" s="140" t="s">
        <v>182</v>
      </c>
      <c r="EJ64" s="141"/>
      <c r="EK64" s="141"/>
      <c r="EL64" s="141"/>
      <c r="EM64" s="141"/>
      <c r="EN64" s="141"/>
      <c r="EO64" s="142"/>
      <c r="EP64" s="140"/>
      <c r="EQ64" s="141"/>
      <c r="ER64" s="141"/>
      <c r="ES64" s="141"/>
      <c r="ET64" s="141"/>
      <c r="EU64" s="141"/>
      <c r="EV64" s="141"/>
      <c r="EW64" s="141"/>
      <c r="EX64" s="141"/>
      <c r="EY64" s="142"/>
    </row>
    <row r="65" spans="1:155" s="10" customFormat="1" ht="8.25" customHeight="1" x14ac:dyDescent="0.15">
      <c r="A65" s="161" t="s">
        <v>108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3"/>
      <c r="AN65" s="170" t="s">
        <v>34</v>
      </c>
      <c r="AO65" s="171"/>
      <c r="AP65" s="171"/>
      <c r="AQ65" s="171"/>
      <c r="AR65" s="171"/>
      <c r="AS65" s="171"/>
      <c r="AT65" s="171"/>
      <c r="AU65" s="172"/>
      <c r="AV65" s="173"/>
      <c r="AW65" s="174"/>
      <c r="AX65" s="174"/>
      <c r="AY65" s="174"/>
      <c r="AZ65" s="174"/>
      <c r="BA65" s="175"/>
      <c r="BB65" s="158">
        <v>71406.559999999998</v>
      </c>
      <c r="BC65" s="159"/>
      <c r="BD65" s="159"/>
      <c r="BE65" s="159"/>
      <c r="BF65" s="159"/>
      <c r="BG65" s="159"/>
      <c r="BH65" s="159"/>
      <c r="BI65" s="159"/>
      <c r="BJ65" s="160"/>
      <c r="BK65" s="158"/>
      <c r="BL65" s="159"/>
      <c r="BM65" s="159"/>
      <c r="BN65" s="159"/>
      <c r="BO65" s="159"/>
      <c r="BP65" s="159"/>
      <c r="BQ65" s="159"/>
      <c r="BR65" s="159"/>
      <c r="BS65" s="160"/>
      <c r="BT65" s="158">
        <v>63332</v>
      </c>
      <c r="BU65" s="159"/>
      <c r="BV65" s="159"/>
      <c r="BW65" s="159"/>
      <c r="BX65" s="159"/>
      <c r="BY65" s="159"/>
      <c r="BZ65" s="160"/>
      <c r="CA65" s="158">
        <v>1083.8</v>
      </c>
      <c r="CB65" s="159"/>
      <c r="CC65" s="159"/>
      <c r="CD65" s="159"/>
      <c r="CE65" s="159"/>
      <c r="CF65" s="159"/>
      <c r="CG65" s="160"/>
      <c r="CH65" s="158">
        <v>64415.8</v>
      </c>
      <c r="CI65" s="159"/>
      <c r="CJ65" s="159"/>
      <c r="CK65" s="159"/>
      <c r="CL65" s="159"/>
      <c r="CM65" s="159"/>
      <c r="CN65" s="160"/>
      <c r="CO65" s="158">
        <v>6990.7599999999975</v>
      </c>
      <c r="CP65" s="159"/>
      <c r="CQ65" s="159"/>
      <c r="CR65" s="159"/>
      <c r="CS65" s="159"/>
      <c r="CT65" s="159"/>
      <c r="CU65" s="160"/>
      <c r="CV65" s="140">
        <v>76624</v>
      </c>
      <c r="CW65" s="141"/>
      <c r="CX65" s="141"/>
      <c r="CY65" s="141"/>
      <c r="CZ65" s="141"/>
      <c r="DA65" s="141"/>
      <c r="DB65" s="141"/>
      <c r="DC65" s="141"/>
      <c r="DD65" s="142"/>
      <c r="DE65" s="140"/>
      <c r="DF65" s="141"/>
      <c r="DG65" s="141"/>
      <c r="DH65" s="141"/>
      <c r="DI65" s="141"/>
      <c r="DJ65" s="141"/>
      <c r="DK65" s="141"/>
      <c r="DL65" s="141"/>
      <c r="DM65" s="142"/>
      <c r="DN65" s="140">
        <v>75408</v>
      </c>
      <c r="DO65" s="141"/>
      <c r="DP65" s="141"/>
      <c r="DQ65" s="141"/>
      <c r="DR65" s="141"/>
      <c r="DS65" s="141"/>
      <c r="DT65" s="142"/>
      <c r="DU65" s="140">
        <v>1216</v>
      </c>
      <c r="DV65" s="141"/>
      <c r="DW65" s="141"/>
      <c r="DX65" s="141"/>
      <c r="DY65" s="141"/>
      <c r="DZ65" s="141"/>
      <c r="EA65" s="142"/>
      <c r="EB65" s="140">
        <v>76624</v>
      </c>
      <c r="EC65" s="141"/>
      <c r="ED65" s="141"/>
      <c r="EE65" s="141"/>
      <c r="EF65" s="141"/>
      <c r="EG65" s="141"/>
      <c r="EH65" s="142"/>
      <c r="EI65" s="140">
        <v>0</v>
      </c>
      <c r="EJ65" s="141"/>
      <c r="EK65" s="141"/>
      <c r="EL65" s="141"/>
      <c r="EM65" s="141"/>
      <c r="EN65" s="141"/>
      <c r="EO65" s="142"/>
      <c r="EP65" s="158"/>
      <c r="EQ65" s="159"/>
      <c r="ER65" s="159"/>
      <c r="ES65" s="159"/>
      <c r="ET65" s="159"/>
      <c r="EU65" s="159"/>
      <c r="EV65" s="159"/>
      <c r="EW65" s="159"/>
      <c r="EX65" s="159"/>
      <c r="EY65" s="160"/>
    </row>
    <row r="66" spans="1:155" s="10" customFormat="1" ht="8.25" customHeight="1" x14ac:dyDescent="0.15">
      <c r="A66" s="161" t="s">
        <v>109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3"/>
      <c r="AN66" s="164" t="s">
        <v>34</v>
      </c>
      <c r="AO66" s="165"/>
      <c r="AP66" s="165"/>
      <c r="AQ66" s="165"/>
      <c r="AR66" s="165"/>
      <c r="AS66" s="165"/>
      <c r="AT66" s="165"/>
      <c r="AU66" s="166"/>
      <c r="AV66" s="167" t="s">
        <v>110</v>
      </c>
      <c r="AW66" s="168"/>
      <c r="AX66" s="168"/>
      <c r="AY66" s="168"/>
      <c r="AZ66" s="168"/>
      <c r="BA66" s="169"/>
      <c r="BB66" s="140" t="s">
        <v>182</v>
      </c>
      <c r="BC66" s="141"/>
      <c r="BD66" s="141"/>
      <c r="BE66" s="141"/>
      <c r="BF66" s="141"/>
      <c r="BG66" s="141"/>
      <c r="BH66" s="141"/>
      <c r="BI66" s="141"/>
      <c r="BJ66" s="142"/>
      <c r="BK66" s="140"/>
      <c r="BL66" s="141"/>
      <c r="BM66" s="141"/>
      <c r="BN66" s="141"/>
      <c r="BO66" s="141"/>
      <c r="BP66" s="141"/>
      <c r="BQ66" s="141"/>
      <c r="BR66" s="141"/>
      <c r="BS66" s="142"/>
      <c r="BT66" s="140"/>
      <c r="BU66" s="141"/>
      <c r="BV66" s="141"/>
      <c r="BW66" s="141"/>
      <c r="BX66" s="141"/>
      <c r="BY66" s="141"/>
      <c r="BZ66" s="142"/>
      <c r="CA66" s="140"/>
      <c r="CB66" s="141"/>
      <c r="CC66" s="141"/>
      <c r="CD66" s="141"/>
      <c r="CE66" s="141"/>
      <c r="CF66" s="141"/>
      <c r="CG66" s="142"/>
      <c r="CH66" s="140"/>
      <c r="CI66" s="141"/>
      <c r="CJ66" s="141"/>
      <c r="CK66" s="141"/>
      <c r="CL66" s="141"/>
      <c r="CM66" s="141"/>
      <c r="CN66" s="142"/>
      <c r="CO66" s="140"/>
      <c r="CP66" s="141"/>
      <c r="CQ66" s="141"/>
      <c r="CR66" s="141"/>
      <c r="CS66" s="141"/>
      <c r="CT66" s="141"/>
      <c r="CU66" s="142"/>
      <c r="CV66" s="140"/>
      <c r="CW66" s="141"/>
      <c r="CX66" s="141"/>
      <c r="CY66" s="141"/>
      <c r="CZ66" s="141"/>
      <c r="DA66" s="141"/>
      <c r="DB66" s="141"/>
      <c r="DC66" s="141"/>
      <c r="DD66" s="142"/>
      <c r="DE66" s="140"/>
      <c r="DF66" s="141"/>
      <c r="DG66" s="141"/>
      <c r="DH66" s="141"/>
      <c r="DI66" s="141"/>
      <c r="DJ66" s="141"/>
      <c r="DK66" s="141"/>
      <c r="DL66" s="141"/>
      <c r="DM66" s="142"/>
      <c r="DN66" s="140"/>
      <c r="DO66" s="141"/>
      <c r="DP66" s="141"/>
      <c r="DQ66" s="141"/>
      <c r="DR66" s="141"/>
      <c r="DS66" s="141"/>
      <c r="DT66" s="142"/>
      <c r="DU66" s="140"/>
      <c r="DV66" s="141"/>
      <c r="DW66" s="141"/>
      <c r="DX66" s="141"/>
      <c r="DY66" s="141"/>
      <c r="DZ66" s="141"/>
      <c r="EA66" s="142"/>
      <c r="EB66" s="140"/>
      <c r="EC66" s="141"/>
      <c r="ED66" s="141"/>
      <c r="EE66" s="141"/>
      <c r="EF66" s="141"/>
      <c r="EG66" s="141"/>
      <c r="EH66" s="142"/>
      <c r="EI66" s="140"/>
      <c r="EJ66" s="141"/>
      <c r="EK66" s="141"/>
      <c r="EL66" s="141"/>
      <c r="EM66" s="141"/>
      <c r="EN66" s="141"/>
      <c r="EO66" s="142"/>
      <c r="EP66" s="140"/>
      <c r="EQ66" s="141"/>
      <c r="ER66" s="141"/>
      <c r="ES66" s="141"/>
      <c r="ET66" s="141"/>
      <c r="EU66" s="141"/>
      <c r="EV66" s="141"/>
      <c r="EW66" s="141"/>
      <c r="EX66" s="141"/>
      <c r="EY66" s="142"/>
    </row>
    <row r="68" spans="1:155" s="1" customFormat="1" ht="9.75" x14ac:dyDescent="0.2">
      <c r="A68" s="11" t="s">
        <v>111</v>
      </c>
    </row>
    <row r="69" spans="1:155" s="5" customFormat="1" ht="8.25" x14ac:dyDescent="0.15">
      <c r="A69" s="5" t="s">
        <v>112</v>
      </c>
    </row>
    <row r="70" spans="1:155" s="5" customFormat="1" ht="8.25" x14ac:dyDescent="0.15">
      <c r="A70" s="5" t="s">
        <v>113</v>
      </c>
    </row>
    <row r="71" spans="1:155" s="1" customFormat="1" ht="9.75" x14ac:dyDescent="0.2">
      <c r="A71" s="11" t="s">
        <v>114</v>
      </c>
    </row>
    <row r="72" spans="1:155" s="1" customFormat="1" ht="9.75" x14ac:dyDescent="0.2">
      <c r="EY72" s="2" t="s">
        <v>115</v>
      </c>
    </row>
    <row r="73" spans="1:155" s="13" customFormat="1" ht="9.75" x14ac:dyDescent="0.25">
      <c r="A73" s="157" t="s">
        <v>116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57"/>
      <c r="ED73" s="157"/>
      <c r="EE73" s="157"/>
      <c r="EF73" s="157"/>
      <c r="EG73" s="157"/>
      <c r="EH73" s="157"/>
      <c r="EI73" s="157"/>
      <c r="EJ73" s="157"/>
      <c r="EK73" s="157"/>
      <c r="EL73" s="157"/>
      <c r="EM73" s="157"/>
      <c r="EN73" s="157"/>
      <c r="EO73" s="157"/>
      <c r="EP73" s="157"/>
      <c r="EQ73" s="157"/>
      <c r="ER73" s="157"/>
      <c r="ES73" s="157"/>
      <c r="ET73" s="157"/>
      <c r="EU73" s="157"/>
      <c r="EV73" s="157"/>
      <c r="EW73" s="157"/>
      <c r="EX73" s="157"/>
      <c r="EY73" s="157"/>
    </row>
    <row r="74" spans="1:155" s="8" customFormat="1" ht="9.75" customHeight="1" x14ac:dyDescent="0.25">
      <c r="A74" s="151" t="s">
        <v>17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3"/>
      <c r="AN74" s="151" t="s">
        <v>18</v>
      </c>
      <c r="AO74" s="152"/>
      <c r="AP74" s="152"/>
      <c r="AQ74" s="152"/>
      <c r="AR74" s="152"/>
      <c r="AS74" s="152"/>
      <c r="AT74" s="152"/>
      <c r="AU74" s="153"/>
      <c r="AV74" s="151" t="s">
        <v>19</v>
      </c>
      <c r="AW74" s="152"/>
      <c r="AX74" s="152"/>
      <c r="AY74" s="152"/>
      <c r="AZ74" s="152"/>
      <c r="BA74" s="153"/>
      <c r="BB74" s="151" t="s">
        <v>117</v>
      </c>
      <c r="BC74" s="152"/>
      <c r="BD74" s="152"/>
      <c r="BE74" s="152"/>
      <c r="BF74" s="152"/>
      <c r="BG74" s="152"/>
      <c r="BH74" s="152"/>
      <c r="BI74" s="152"/>
      <c r="BJ74" s="153"/>
      <c r="BK74" s="150" t="s">
        <v>21</v>
      </c>
      <c r="BL74" s="150"/>
      <c r="BM74" s="150"/>
      <c r="BN74" s="150"/>
      <c r="BO74" s="150"/>
      <c r="BP74" s="150"/>
      <c r="BQ74" s="150"/>
      <c r="BR74" s="150"/>
      <c r="BS74" s="150"/>
      <c r="BT74" s="150" t="s">
        <v>22</v>
      </c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 t="s">
        <v>118</v>
      </c>
      <c r="CW74" s="150"/>
      <c r="CX74" s="150"/>
      <c r="CY74" s="150"/>
      <c r="CZ74" s="150"/>
      <c r="DA74" s="150"/>
      <c r="DB74" s="150"/>
      <c r="DC74" s="150"/>
      <c r="DD74" s="150"/>
      <c r="DE74" s="150" t="s">
        <v>24</v>
      </c>
      <c r="DF74" s="150"/>
      <c r="DG74" s="150"/>
      <c r="DH74" s="150"/>
      <c r="DI74" s="150"/>
      <c r="DJ74" s="150"/>
      <c r="DK74" s="150"/>
      <c r="DL74" s="150"/>
      <c r="DM74" s="150"/>
      <c r="DN74" s="150" t="s">
        <v>25</v>
      </c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150"/>
      <c r="EA74" s="150"/>
      <c r="EB74" s="150"/>
      <c r="EC74" s="150"/>
      <c r="ED74" s="150"/>
      <c r="EE74" s="150"/>
      <c r="EF74" s="150"/>
      <c r="EG74" s="150"/>
      <c r="EH74" s="150"/>
      <c r="EI74" s="150"/>
      <c r="EJ74" s="150"/>
      <c r="EK74" s="150"/>
      <c r="EL74" s="150"/>
      <c r="EM74" s="150"/>
      <c r="EN74" s="150"/>
      <c r="EO74" s="150"/>
      <c r="EP74" s="151" t="s">
        <v>26</v>
      </c>
      <c r="EQ74" s="152"/>
      <c r="ER74" s="152"/>
      <c r="ES74" s="152"/>
      <c r="ET74" s="152"/>
      <c r="EU74" s="152"/>
      <c r="EV74" s="152"/>
      <c r="EW74" s="152"/>
      <c r="EX74" s="152"/>
      <c r="EY74" s="153"/>
    </row>
    <row r="75" spans="1:155" s="8" customFormat="1" ht="9.75" customHeight="1" x14ac:dyDescent="0.25">
      <c r="A75" s="154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6"/>
      <c r="AN75" s="154"/>
      <c r="AO75" s="155"/>
      <c r="AP75" s="155"/>
      <c r="AQ75" s="155"/>
      <c r="AR75" s="155"/>
      <c r="AS75" s="155"/>
      <c r="AT75" s="155"/>
      <c r="AU75" s="156"/>
      <c r="AV75" s="154"/>
      <c r="AW75" s="155"/>
      <c r="AX75" s="155"/>
      <c r="AY75" s="155"/>
      <c r="AZ75" s="155"/>
      <c r="BA75" s="156"/>
      <c r="BB75" s="154"/>
      <c r="BC75" s="155"/>
      <c r="BD75" s="155"/>
      <c r="BE75" s="155"/>
      <c r="BF75" s="155"/>
      <c r="BG75" s="155"/>
      <c r="BH75" s="155"/>
      <c r="BI75" s="155"/>
      <c r="BJ75" s="156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 t="s">
        <v>27</v>
      </c>
      <c r="BU75" s="150"/>
      <c r="BV75" s="150"/>
      <c r="BW75" s="150"/>
      <c r="BX75" s="150"/>
      <c r="BY75" s="150"/>
      <c r="BZ75" s="150"/>
      <c r="CA75" s="150" t="s">
        <v>28</v>
      </c>
      <c r="CB75" s="150"/>
      <c r="CC75" s="150"/>
      <c r="CD75" s="150"/>
      <c r="CE75" s="150"/>
      <c r="CF75" s="150"/>
      <c r="CG75" s="150"/>
      <c r="CH75" s="150" t="s">
        <v>29</v>
      </c>
      <c r="CI75" s="150"/>
      <c r="CJ75" s="150"/>
      <c r="CK75" s="150"/>
      <c r="CL75" s="150"/>
      <c r="CM75" s="150"/>
      <c r="CN75" s="150"/>
      <c r="CO75" s="150" t="s">
        <v>30</v>
      </c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 t="s">
        <v>27</v>
      </c>
      <c r="DO75" s="150"/>
      <c r="DP75" s="150"/>
      <c r="DQ75" s="150"/>
      <c r="DR75" s="150"/>
      <c r="DS75" s="150"/>
      <c r="DT75" s="150"/>
      <c r="DU75" s="150" t="s">
        <v>28</v>
      </c>
      <c r="DV75" s="150"/>
      <c r="DW75" s="150"/>
      <c r="DX75" s="150"/>
      <c r="DY75" s="150"/>
      <c r="DZ75" s="150"/>
      <c r="EA75" s="150"/>
      <c r="EB75" s="150" t="s">
        <v>29</v>
      </c>
      <c r="EC75" s="150"/>
      <c r="ED75" s="150"/>
      <c r="EE75" s="150"/>
      <c r="EF75" s="150"/>
      <c r="EG75" s="150"/>
      <c r="EH75" s="150"/>
      <c r="EI75" s="150" t="s">
        <v>30</v>
      </c>
      <c r="EJ75" s="150"/>
      <c r="EK75" s="150"/>
      <c r="EL75" s="150"/>
      <c r="EM75" s="150"/>
      <c r="EN75" s="150"/>
      <c r="EO75" s="150"/>
      <c r="EP75" s="154"/>
      <c r="EQ75" s="155"/>
      <c r="ER75" s="155"/>
      <c r="ES75" s="155"/>
      <c r="ET75" s="155"/>
      <c r="EU75" s="155"/>
      <c r="EV75" s="155"/>
      <c r="EW75" s="155"/>
      <c r="EX75" s="155"/>
      <c r="EY75" s="156"/>
    </row>
    <row r="76" spans="1:155" s="9" customFormat="1" ht="9.75" customHeight="1" x14ac:dyDescent="0.25">
      <c r="A76" s="147">
        <v>1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9"/>
      <c r="AN76" s="143">
        <v>2</v>
      </c>
      <c r="AO76" s="143"/>
      <c r="AP76" s="143"/>
      <c r="AQ76" s="143"/>
      <c r="AR76" s="143"/>
      <c r="AS76" s="143"/>
      <c r="AT76" s="143"/>
      <c r="AU76" s="143"/>
      <c r="AV76" s="143">
        <v>3</v>
      </c>
      <c r="AW76" s="143"/>
      <c r="AX76" s="143"/>
      <c r="AY76" s="143"/>
      <c r="AZ76" s="143"/>
      <c r="BA76" s="143"/>
      <c r="BB76" s="143">
        <v>4</v>
      </c>
      <c r="BC76" s="143"/>
      <c r="BD76" s="143"/>
      <c r="BE76" s="143"/>
      <c r="BF76" s="143"/>
      <c r="BG76" s="143"/>
      <c r="BH76" s="143"/>
      <c r="BI76" s="143"/>
      <c r="BJ76" s="143"/>
      <c r="BK76" s="143">
        <v>5</v>
      </c>
      <c r="BL76" s="143"/>
      <c r="BM76" s="143"/>
      <c r="BN76" s="143"/>
      <c r="BO76" s="143"/>
      <c r="BP76" s="143"/>
      <c r="BQ76" s="143"/>
      <c r="BR76" s="143"/>
      <c r="BS76" s="143"/>
      <c r="BT76" s="143">
        <v>6</v>
      </c>
      <c r="BU76" s="143"/>
      <c r="BV76" s="143"/>
      <c r="BW76" s="143"/>
      <c r="BX76" s="143"/>
      <c r="BY76" s="143"/>
      <c r="BZ76" s="143"/>
      <c r="CA76" s="143">
        <v>7</v>
      </c>
      <c r="CB76" s="143"/>
      <c r="CC76" s="143"/>
      <c r="CD76" s="143"/>
      <c r="CE76" s="143"/>
      <c r="CF76" s="143"/>
      <c r="CG76" s="143"/>
      <c r="CH76" s="144" t="s">
        <v>31</v>
      </c>
      <c r="CI76" s="145"/>
      <c r="CJ76" s="145"/>
      <c r="CK76" s="145"/>
      <c r="CL76" s="145"/>
      <c r="CM76" s="145"/>
      <c r="CN76" s="146"/>
      <c r="CO76" s="143">
        <v>9</v>
      </c>
      <c r="CP76" s="143"/>
      <c r="CQ76" s="143"/>
      <c r="CR76" s="143"/>
      <c r="CS76" s="143"/>
      <c r="CT76" s="143"/>
      <c r="CU76" s="143"/>
      <c r="CV76" s="143">
        <v>10</v>
      </c>
      <c r="CW76" s="143"/>
      <c r="CX76" s="143"/>
      <c r="CY76" s="143"/>
      <c r="CZ76" s="143"/>
      <c r="DA76" s="143"/>
      <c r="DB76" s="143"/>
      <c r="DC76" s="143"/>
      <c r="DD76" s="143"/>
      <c r="DE76" s="143">
        <v>11</v>
      </c>
      <c r="DF76" s="143"/>
      <c r="DG76" s="143"/>
      <c r="DH76" s="143"/>
      <c r="DI76" s="143"/>
      <c r="DJ76" s="143"/>
      <c r="DK76" s="143"/>
      <c r="DL76" s="143"/>
      <c r="DM76" s="143"/>
      <c r="DN76" s="143">
        <v>12</v>
      </c>
      <c r="DO76" s="143"/>
      <c r="DP76" s="143"/>
      <c r="DQ76" s="143"/>
      <c r="DR76" s="143"/>
      <c r="DS76" s="143"/>
      <c r="DT76" s="143"/>
      <c r="DU76" s="143">
        <v>13</v>
      </c>
      <c r="DV76" s="143"/>
      <c r="DW76" s="143"/>
      <c r="DX76" s="143"/>
      <c r="DY76" s="143"/>
      <c r="DZ76" s="143"/>
      <c r="EA76" s="143"/>
      <c r="EB76" s="144" t="s">
        <v>32</v>
      </c>
      <c r="EC76" s="145"/>
      <c r="ED76" s="145"/>
      <c r="EE76" s="145"/>
      <c r="EF76" s="145"/>
      <c r="EG76" s="145"/>
      <c r="EH76" s="146"/>
      <c r="EI76" s="147">
        <v>15</v>
      </c>
      <c r="EJ76" s="148"/>
      <c r="EK76" s="148"/>
      <c r="EL76" s="148"/>
      <c r="EM76" s="148"/>
      <c r="EN76" s="148"/>
      <c r="EO76" s="149"/>
      <c r="EP76" s="143">
        <v>16</v>
      </c>
      <c r="EQ76" s="143"/>
      <c r="ER76" s="143"/>
      <c r="ES76" s="143"/>
      <c r="ET76" s="143"/>
      <c r="EU76" s="143"/>
      <c r="EV76" s="143"/>
      <c r="EW76" s="143"/>
      <c r="EX76" s="143"/>
      <c r="EY76" s="143"/>
    </row>
    <row r="77" spans="1:155" s="10" customFormat="1" ht="8.25" customHeight="1" x14ac:dyDescent="0.15">
      <c r="A77" s="133" t="s">
        <v>119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1" t="s">
        <v>34</v>
      </c>
      <c r="AO77" s="131"/>
      <c r="AP77" s="131"/>
      <c r="AQ77" s="131"/>
      <c r="AR77" s="131"/>
      <c r="AS77" s="131"/>
      <c r="AT77" s="131"/>
      <c r="AU77" s="131"/>
      <c r="AV77" s="134" t="s">
        <v>120</v>
      </c>
      <c r="AW77" s="134"/>
      <c r="AX77" s="134"/>
      <c r="AY77" s="134"/>
      <c r="AZ77" s="134"/>
      <c r="BA77" s="134"/>
      <c r="BB77" s="140">
        <v>1003997</v>
      </c>
      <c r="BC77" s="141"/>
      <c r="BD77" s="141"/>
      <c r="BE77" s="141"/>
      <c r="BF77" s="141"/>
      <c r="BG77" s="141"/>
      <c r="BH77" s="141"/>
      <c r="BI77" s="141"/>
      <c r="BJ77" s="142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 t="s">
        <v>121</v>
      </c>
      <c r="BU77" s="131"/>
      <c r="BV77" s="131"/>
      <c r="BW77" s="131"/>
      <c r="BX77" s="131"/>
      <c r="BY77" s="131"/>
      <c r="BZ77" s="131"/>
      <c r="CA77" s="131" t="s">
        <v>121</v>
      </c>
      <c r="CB77" s="131"/>
      <c r="CC77" s="131"/>
      <c r="CD77" s="131"/>
      <c r="CE77" s="131"/>
      <c r="CF77" s="131"/>
      <c r="CG77" s="131"/>
      <c r="CH77" s="131" t="s">
        <v>121</v>
      </c>
      <c r="CI77" s="131"/>
      <c r="CJ77" s="131"/>
      <c r="CK77" s="131"/>
      <c r="CL77" s="131"/>
      <c r="CM77" s="131"/>
      <c r="CN77" s="131"/>
      <c r="CO77" s="131" t="s">
        <v>121</v>
      </c>
      <c r="CP77" s="131"/>
      <c r="CQ77" s="131"/>
      <c r="CR77" s="131"/>
      <c r="CS77" s="131"/>
      <c r="CT77" s="131"/>
      <c r="CU77" s="131"/>
      <c r="CV77" s="140">
        <v>996469</v>
      </c>
      <c r="CW77" s="141"/>
      <c r="CX77" s="141"/>
      <c r="CY77" s="141"/>
      <c r="CZ77" s="141"/>
      <c r="DA77" s="141"/>
      <c r="DB77" s="141"/>
      <c r="DC77" s="141"/>
      <c r="DD77" s="142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 t="s">
        <v>121</v>
      </c>
      <c r="DO77" s="131"/>
      <c r="DP77" s="131"/>
      <c r="DQ77" s="131"/>
      <c r="DR77" s="131"/>
      <c r="DS77" s="131"/>
      <c r="DT77" s="131"/>
      <c r="DU77" s="131" t="s">
        <v>121</v>
      </c>
      <c r="DV77" s="131"/>
      <c r="DW77" s="131"/>
      <c r="DX77" s="131"/>
      <c r="DY77" s="131"/>
      <c r="DZ77" s="131"/>
      <c r="EA77" s="131"/>
      <c r="EB77" s="131" t="s">
        <v>121</v>
      </c>
      <c r="EC77" s="131"/>
      <c r="ED77" s="131"/>
      <c r="EE77" s="131"/>
      <c r="EF77" s="131"/>
      <c r="EG77" s="131"/>
      <c r="EH77" s="131"/>
      <c r="EI77" s="131" t="s">
        <v>121</v>
      </c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</row>
    <row r="78" spans="1:155" s="10" customFormat="1" ht="8.25" customHeight="1" x14ac:dyDescent="0.15">
      <c r="A78" s="139" t="s">
        <v>122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1" t="s">
        <v>34</v>
      </c>
      <c r="AO78" s="131"/>
      <c r="AP78" s="131"/>
      <c r="AQ78" s="131"/>
      <c r="AR78" s="131"/>
      <c r="AS78" s="131"/>
      <c r="AT78" s="131"/>
      <c r="AU78" s="131"/>
      <c r="AV78" s="134" t="s">
        <v>123</v>
      </c>
      <c r="AW78" s="134"/>
      <c r="AX78" s="134"/>
      <c r="AY78" s="134"/>
      <c r="AZ78" s="134"/>
      <c r="BA78" s="134"/>
      <c r="BB78" s="131" t="s">
        <v>121</v>
      </c>
      <c r="BC78" s="131"/>
      <c r="BD78" s="131"/>
      <c r="BE78" s="131"/>
      <c r="BF78" s="131"/>
      <c r="BG78" s="131"/>
      <c r="BH78" s="131"/>
      <c r="BI78" s="131"/>
      <c r="BJ78" s="131"/>
      <c r="BK78" s="131" t="s">
        <v>121</v>
      </c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 t="s">
        <v>121</v>
      </c>
      <c r="CI78" s="131"/>
      <c r="CJ78" s="131"/>
      <c r="CK78" s="131"/>
      <c r="CL78" s="131"/>
      <c r="CM78" s="131"/>
      <c r="CN78" s="131"/>
      <c r="CO78" s="131" t="s">
        <v>121</v>
      </c>
      <c r="CP78" s="131"/>
      <c r="CQ78" s="131"/>
      <c r="CR78" s="131"/>
      <c r="CS78" s="131"/>
      <c r="CT78" s="131"/>
      <c r="CU78" s="131"/>
      <c r="CV78" s="131" t="s">
        <v>121</v>
      </c>
      <c r="CW78" s="131"/>
      <c r="CX78" s="131"/>
      <c r="CY78" s="131"/>
      <c r="CZ78" s="131"/>
      <c r="DA78" s="131"/>
      <c r="DB78" s="131"/>
      <c r="DC78" s="131"/>
      <c r="DD78" s="131"/>
      <c r="DE78" s="131" t="s">
        <v>121</v>
      </c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 t="s">
        <v>121</v>
      </c>
      <c r="EC78" s="131"/>
      <c r="ED78" s="131"/>
      <c r="EE78" s="131"/>
      <c r="EF78" s="131"/>
      <c r="EG78" s="131"/>
      <c r="EH78" s="131"/>
      <c r="EI78" s="131" t="s">
        <v>121</v>
      </c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</row>
    <row r="79" spans="1:155" s="10" customFormat="1" ht="8.25" customHeight="1" x14ac:dyDescent="0.15">
      <c r="A79" s="133" t="s">
        <v>124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1" t="s">
        <v>34</v>
      </c>
      <c r="AO79" s="131"/>
      <c r="AP79" s="131"/>
      <c r="AQ79" s="131"/>
      <c r="AR79" s="131"/>
      <c r="AS79" s="131"/>
      <c r="AT79" s="131"/>
      <c r="AU79" s="131"/>
      <c r="AV79" s="134" t="s">
        <v>125</v>
      </c>
      <c r="AW79" s="134"/>
      <c r="AX79" s="134"/>
      <c r="AY79" s="134"/>
      <c r="AZ79" s="134"/>
      <c r="BA79" s="134"/>
      <c r="BB79" s="131" t="s">
        <v>121</v>
      </c>
      <c r="BC79" s="131"/>
      <c r="BD79" s="131"/>
      <c r="BE79" s="131"/>
      <c r="BF79" s="131"/>
      <c r="BG79" s="131"/>
      <c r="BH79" s="131"/>
      <c r="BI79" s="131"/>
      <c r="BJ79" s="131"/>
      <c r="BK79" s="131" t="s">
        <v>121</v>
      </c>
      <c r="BL79" s="131"/>
      <c r="BM79" s="131"/>
      <c r="BN79" s="131"/>
      <c r="BO79" s="131"/>
      <c r="BP79" s="131"/>
      <c r="BQ79" s="131"/>
      <c r="BR79" s="131"/>
      <c r="BS79" s="131"/>
      <c r="BT79" s="131">
        <v>0</v>
      </c>
      <c r="BU79" s="131"/>
      <c r="BV79" s="131"/>
      <c r="BW79" s="131"/>
      <c r="BX79" s="131"/>
      <c r="BY79" s="131"/>
      <c r="BZ79" s="131"/>
      <c r="CA79" s="131">
        <v>0</v>
      </c>
      <c r="CB79" s="131"/>
      <c r="CC79" s="131"/>
      <c r="CD79" s="131"/>
      <c r="CE79" s="131"/>
      <c r="CF79" s="131"/>
      <c r="CG79" s="131"/>
      <c r="CH79" s="131" t="s">
        <v>121</v>
      </c>
      <c r="CI79" s="131"/>
      <c r="CJ79" s="131"/>
      <c r="CK79" s="131"/>
      <c r="CL79" s="131"/>
      <c r="CM79" s="131"/>
      <c r="CN79" s="131"/>
      <c r="CO79" s="131" t="s">
        <v>121</v>
      </c>
      <c r="CP79" s="131"/>
      <c r="CQ79" s="131"/>
      <c r="CR79" s="131"/>
      <c r="CS79" s="131"/>
      <c r="CT79" s="131"/>
      <c r="CU79" s="131"/>
      <c r="CV79" s="131" t="s">
        <v>121</v>
      </c>
      <c r="CW79" s="131"/>
      <c r="CX79" s="131"/>
      <c r="CY79" s="131"/>
      <c r="CZ79" s="131"/>
      <c r="DA79" s="131"/>
      <c r="DB79" s="131"/>
      <c r="DC79" s="131"/>
      <c r="DD79" s="131"/>
      <c r="DE79" s="131" t="s">
        <v>121</v>
      </c>
      <c r="DF79" s="131"/>
      <c r="DG79" s="131"/>
      <c r="DH79" s="131"/>
      <c r="DI79" s="131"/>
      <c r="DJ79" s="131"/>
      <c r="DK79" s="131"/>
      <c r="DL79" s="131"/>
      <c r="DM79" s="131"/>
      <c r="DN79" s="131">
        <v>0</v>
      </c>
      <c r="DO79" s="131"/>
      <c r="DP79" s="131"/>
      <c r="DQ79" s="131"/>
      <c r="DR79" s="131"/>
      <c r="DS79" s="131"/>
      <c r="DT79" s="131"/>
      <c r="DU79" s="131">
        <v>0</v>
      </c>
      <c r="DV79" s="131"/>
      <c r="DW79" s="131"/>
      <c r="DX79" s="131"/>
      <c r="DY79" s="131"/>
      <c r="DZ79" s="131"/>
      <c r="EA79" s="131"/>
      <c r="EB79" s="131" t="s">
        <v>121</v>
      </c>
      <c r="EC79" s="131"/>
      <c r="ED79" s="131"/>
      <c r="EE79" s="131"/>
      <c r="EF79" s="131"/>
      <c r="EG79" s="131"/>
      <c r="EH79" s="131"/>
      <c r="EI79" s="131" t="s">
        <v>121</v>
      </c>
      <c r="EJ79" s="131"/>
      <c r="EK79" s="131"/>
      <c r="EL79" s="131"/>
      <c r="EM79" s="131"/>
      <c r="EN79" s="131"/>
      <c r="EO79" s="131"/>
      <c r="EP79" s="136" t="s">
        <v>36</v>
      </c>
      <c r="EQ79" s="137"/>
      <c r="ER79" s="137"/>
      <c r="ES79" s="137"/>
      <c r="ET79" s="137"/>
      <c r="EU79" s="137"/>
      <c r="EV79" s="137"/>
      <c r="EW79" s="137"/>
      <c r="EX79" s="137"/>
      <c r="EY79" s="138"/>
    </row>
    <row r="80" spans="1:155" s="10" customFormat="1" ht="8.25" customHeight="1" x14ac:dyDescent="0.15">
      <c r="A80" s="133" t="s">
        <v>126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1" t="s">
        <v>34</v>
      </c>
      <c r="AO80" s="131"/>
      <c r="AP80" s="131"/>
      <c r="AQ80" s="131"/>
      <c r="AR80" s="131"/>
      <c r="AS80" s="131"/>
      <c r="AT80" s="131"/>
      <c r="AU80" s="131"/>
      <c r="AV80" s="134" t="s">
        <v>127</v>
      </c>
      <c r="AW80" s="134"/>
      <c r="AX80" s="134"/>
      <c r="AY80" s="134"/>
      <c r="AZ80" s="134"/>
      <c r="BA80" s="134"/>
      <c r="BB80" s="131" t="s">
        <v>121</v>
      </c>
      <c r="BC80" s="131"/>
      <c r="BD80" s="131"/>
      <c r="BE80" s="131"/>
      <c r="BF80" s="131"/>
      <c r="BG80" s="131"/>
      <c r="BH80" s="131"/>
      <c r="BI80" s="131"/>
      <c r="BJ80" s="131"/>
      <c r="BK80" s="131" t="s">
        <v>121</v>
      </c>
      <c r="BL80" s="131"/>
      <c r="BM80" s="131"/>
      <c r="BN80" s="131"/>
      <c r="BO80" s="131"/>
      <c r="BP80" s="131"/>
      <c r="BQ80" s="131"/>
      <c r="BR80" s="131"/>
      <c r="BS80" s="131"/>
      <c r="BT80" s="135">
        <v>0</v>
      </c>
      <c r="BU80" s="135"/>
      <c r="BV80" s="135"/>
      <c r="BW80" s="135"/>
      <c r="BX80" s="135"/>
      <c r="BY80" s="135"/>
      <c r="BZ80" s="135"/>
      <c r="CA80" s="131">
        <v>0</v>
      </c>
      <c r="CB80" s="131"/>
      <c r="CC80" s="131"/>
      <c r="CD80" s="131"/>
      <c r="CE80" s="131"/>
      <c r="CF80" s="131"/>
      <c r="CG80" s="131"/>
      <c r="CH80" s="131" t="s">
        <v>121</v>
      </c>
      <c r="CI80" s="131"/>
      <c r="CJ80" s="131"/>
      <c r="CK80" s="131"/>
      <c r="CL80" s="131"/>
      <c r="CM80" s="131"/>
      <c r="CN80" s="131"/>
      <c r="CO80" s="131" t="s">
        <v>121</v>
      </c>
      <c r="CP80" s="131"/>
      <c r="CQ80" s="131"/>
      <c r="CR80" s="131"/>
      <c r="CS80" s="131"/>
      <c r="CT80" s="131"/>
      <c r="CU80" s="131"/>
      <c r="CV80" s="131" t="s">
        <v>121</v>
      </c>
      <c r="CW80" s="131"/>
      <c r="CX80" s="131"/>
      <c r="CY80" s="131"/>
      <c r="CZ80" s="131"/>
      <c r="DA80" s="131"/>
      <c r="DB80" s="131"/>
      <c r="DC80" s="131"/>
      <c r="DD80" s="131"/>
      <c r="DE80" s="131" t="s">
        <v>121</v>
      </c>
      <c r="DF80" s="131"/>
      <c r="DG80" s="131"/>
      <c r="DH80" s="131"/>
      <c r="DI80" s="131"/>
      <c r="DJ80" s="131"/>
      <c r="DK80" s="131"/>
      <c r="DL80" s="131"/>
      <c r="DM80" s="131"/>
      <c r="DN80" s="135">
        <v>0</v>
      </c>
      <c r="DO80" s="135"/>
      <c r="DP80" s="135"/>
      <c r="DQ80" s="135"/>
      <c r="DR80" s="135"/>
      <c r="DS80" s="135"/>
      <c r="DT80" s="135"/>
      <c r="DU80" s="131">
        <v>0</v>
      </c>
      <c r="DV80" s="131"/>
      <c r="DW80" s="131"/>
      <c r="DX80" s="131"/>
      <c r="DY80" s="131"/>
      <c r="DZ80" s="131"/>
      <c r="EA80" s="131"/>
      <c r="EB80" s="131" t="s">
        <v>121</v>
      </c>
      <c r="EC80" s="131"/>
      <c r="ED80" s="131"/>
      <c r="EE80" s="131"/>
      <c r="EF80" s="131"/>
      <c r="EG80" s="131"/>
      <c r="EH80" s="131"/>
      <c r="EI80" s="131" t="s">
        <v>121</v>
      </c>
      <c r="EJ80" s="131"/>
      <c r="EK80" s="131"/>
      <c r="EL80" s="131"/>
      <c r="EM80" s="131"/>
      <c r="EN80" s="131"/>
      <c r="EO80" s="131"/>
      <c r="EP80" s="131"/>
      <c r="EQ80" s="131"/>
      <c r="ER80" s="131"/>
      <c r="ES80" s="131"/>
      <c r="ET80" s="131"/>
      <c r="EU80" s="131"/>
      <c r="EV80" s="131"/>
      <c r="EW80" s="131"/>
      <c r="EX80" s="131"/>
      <c r="EY80" s="131"/>
    </row>
    <row r="81" spans="1:155" s="10" customFormat="1" ht="8.25" customHeight="1" x14ac:dyDescent="0.15">
      <c r="A81" s="133" t="s">
        <v>128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1" t="s">
        <v>34</v>
      </c>
      <c r="AO81" s="131"/>
      <c r="AP81" s="131"/>
      <c r="AQ81" s="131"/>
      <c r="AR81" s="131"/>
      <c r="AS81" s="131"/>
      <c r="AT81" s="131"/>
      <c r="AU81" s="131"/>
      <c r="AV81" s="134" t="s">
        <v>129</v>
      </c>
      <c r="AW81" s="134"/>
      <c r="AX81" s="134"/>
      <c r="AY81" s="134"/>
      <c r="AZ81" s="134"/>
      <c r="BA81" s="134"/>
      <c r="BB81" s="132">
        <v>23425320</v>
      </c>
      <c r="BC81" s="132"/>
      <c r="BD81" s="132"/>
      <c r="BE81" s="132"/>
      <c r="BF81" s="132"/>
      <c r="BG81" s="132"/>
      <c r="BH81" s="132"/>
      <c r="BI81" s="132"/>
      <c r="BJ81" s="132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 t="s">
        <v>121</v>
      </c>
      <c r="BU81" s="131"/>
      <c r="BV81" s="131"/>
      <c r="BW81" s="131"/>
      <c r="BX81" s="131"/>
      <c r="BY81" s="131"/>
      <c r="BZ81" s="131"/>
      <c r="CA81" s="131" t="s">
        <v>121</v>
      </c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2">
        <v>24261984</v>
      </c>
      <c r="CW81" s="132"/>
      <c r="CX81" s="132"/>
      <c r="CY81" s="132"/>
      <c r="CZ81" s="132"/>
      <c r="DA81" s="132"/>
      <c r="DB81" s="132"/>
      <c r="DC81" s="132"/>
      <c r="DD81" s="132"/>
      <c r="DE81" s="131"/>
      <c r="DF81" s="131"/>
      <c r="DG81" s="131"/>
      <c r="DH81" s="131"/>
      <c r="DI81" s="131"/>
      <c r="DJ81" s="131"/>
      <c r="DK81" s="131"/>
      <c r="DL81" s="131"/>
      <c r="DM81" s="131"/>
      <c r="DN81" s="131" t="s">
        <v>121</v>
      </c>
      <c r="DO81" s="131"/>
      <c r="DP81" s="131"/>
      <c r="DQ81" s="131"/>
      <c r="DR81" s="131"/>
      <c r="DS81" s="131"/>
      <c r="DT81" s="131"/>
      <c r="DU81" s="131" t="s">
        <v>121</v>
      </c>
      <c r="DV81" s="131"/>
      <c r="DW81" s="131"/>
      <c r="DX81" s="131"/>
      <c r="DY81" s="131"/>
      <c r="DZ81" s="131"/>
      <c r="EA81" s="131"/>
      <c r="EB81" s="131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/>
      <c r="EM81" s="131"/>
      <c r="EN81" s="131"/>
      <c r="EO81" s="131"/>
      <c r="EP81" s="131"/>
      <c r="EQ81" s="131"/>
      <c r="ER81" s="131"/>
      <c r="ES81" s="131"/>
      <c r="ET81" s="131"/>
      <c r="EU81" s="131"/>
      <c r="EV81" s="131"/>
      <c r="EW81" s="131"/>
      <c r="EX81" s="131"/>
      <c r="EY81" s="131"/>
    </row>
    <row r="82" spans="1:155" s="10" customFormat="1" ht="8.25" customHeight="1" x14ac:dyDescent="0.15">
      <c r="A82" s="133" t="s">
        <v>130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1" t="s">
        <v>34</v>
      </c>
      <c r="AO82" s="131"/>
      <c r="AP82" s="131"/>
      <c r="AQ82" s="131"/>
      <c r="AR82" s="131"/>
      <c r="AS82" s="131"/>
      <c r="AT82" s="131"/>
      <c r="AU82" s="131"/>
      <c r="AV82" s="134" t="s">
        <v>131</v>
      </c>
      <c r="AW82" s="134"/>
      <c r="AX82" s="134"/>
      <c r="AY82" s="134"/>
      <c r="AZ82" s="134"/>
      <c r="BA82" s="134"/>
      <c r="BB82" s="132">
        <v>1266839</v>
      </c>
      <c r="BC82" s="132"/>
      <c r="BD82" s="132"/>
      <c r="BE82" s="132"/>
      <c r="BF82" s="132"/>
      <c r="BG82" s="132"/>
      <c r="BH82" s="132"/>
      <c r="BI82" s="132"/>
      <c r="BJ82" s="132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 t="s">
        <v>121</v>
      </c>
      <c r="BU82" s="131"/>
      <c r="BV82" s="131"/>
      <c r="BW82" s="131"/>
      <c r="BX82" s="131"/>
      <c r="BY82" s="131"/>
      <c r="BZ82" s="131"/>
      <c r="CA82" s="131" t="s">
        <v>121</v>
      </c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2">
        <v>1266839</v>
      </c>
      <c r="CW82" s="132"/>
      <c r="CX82" s="132"/>
      <c r="CY82" s="132"/>
      <c r="CZ82" s="132"/>
      <c r="DA82" s="132"/>
      <c r="DB82" s="132"/>
      <c r="DC82" s="132"/>
      <c r="DD82" s="132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 t="s">
        <v>121</v>
      </c>
      <c r="DO82" s="131"/>
      <c r="DP82" s="131"/>
      <c r="DQ82" s="131"/>
      <c r="DR82" s="131"/>
      <c r="DS82" s="131"/>
      <c r="DT82" s="131"/>
      <c r="DU82" s="131" t="s">
        <v>121</v>
      </c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</row>
    <row r="83" spans="1:155" s="10" customFormat="1" ht="8.25" customHeight="1" x14ac:dyDescent="0.15">
      <c r="A83" s="133" t="s">
        <v>132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1" t="s">
        <v>34</v>
      </c>
      <c r="AO83" s="131"/>
      <c r="AP83" s="131"/>
      <c r="AQ83" s="131"/>
      <c r="AR83" s="131"/>
      <c r="AS83" s="131"/>
      <c r="AT83" s="131"/>
      <c r="AU83" s="131"/>
      <c r="AV83" s="134" t="s">
        <v>133</v>
      </c>
      <c r="AW83" s="134"/>
      <c r="AX83" s="134"/>
      <c r="AY83" s="134"/>
      <c r="AZ83" s="134"/>
      <c r="BA83" s="134"/>
      <c r="BB83" s="132">
        <v>499662</v>
      </c>
      <c r="BC83" s="132"/>
      <c r="BD83" s="132"/>
      <c r="BE83" s="132"/>
      <c r="BF83" s="132"/>
      <c r="BG83" s="132"/>
      <c r="BH83" s="132"/>
      <c r="BI83" s="132"/>
      <c r="BJ83" s="132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 t="s">
        <v>121</v>
      </c>
      <c r="BU83" s="131"/>
      <c r="BV83" s="131"/>
      <c r="BW83" s="131"/>
      <c r="BX83" s="131"/>
      <c r="BY83" s="131"/>
      <c r="BZ83" s="131"/>
      <c r="CA83" s="131" t="s">
        <v>121</v>
      </c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2">
        <v>990626</v>
      </c>
      <c r="CW83" s="132"/>
      <c r="CX83" s="132"/>
      <c r="CY83" s="132"/>
      <c r="CZ83" s="132"/>
      <c r="DA83" s="132"/>
      <c r="DB83" s="132"/>
      <c r="DC83" s="132"/>
      <c r="DD83" s="132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 t="s">
        <v>121</v>
      </c>
      <c r="DO83" s="131"/>
      <c r="DP83" s="131"/>
      <c r="DQ83" s="131"/>
      <c r="DR83" s="131"/>
      <c r="DS83" s="131"/>
      <c r="DT83" s="131"/>
      <c r="DU83" s="131" t="s">
        <v>121</v>
      </c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</row>
    <row r="85" spans="1:155" s="1" customFormat="1" ht="9.75" x14ac:dyDescent="0.2">
      <c r="A85" s="11" t="s">
        <v>111</v>
      </c>
    </row>
    <row r="86" spans="1:155" s="5" customFormat="1" ht="8.25" x14ac:dyDescent="0.15">
      <c r="A86" s="5" t="s">
        <v>112</v>
      </c>
    </row>
    <row r="87" spans="1:155" s="5" customFormat="1" ht="8.25" x14ac:dyDescent="0.15">
      <c r="A87" s="5" t="s">
        <v>113</v>
      </c>
    </row>
    <row r="88" spans="1:155" s="5" customFormat="1" ht="8.25" x14ac:dyDescent="0.15"/>
  </sheetData>
  <mergeCells count="889">
    <mergeCell ref="A3:EY3"/>
    <mergeCell ref="A4:EY4"/>
    <mergeCell ref="DN11:EY11"/>
    <mergeCell ref="DN12:EY12"/>
    <mergeCell ref="DN13:EY13"/>
    <mergeCell ref="DN14:EY14"/>
    <mergeCell ref="DN15:EY15"/>
    <mergeCell ref="A17:AM18"/>
    <mergeCell ref="AN17:AU18"/>
    <mergeCell ref="AV17:BA18"/>
    <mergeCell ref="BB17:BJ18"/>
    <mergeCell ref="BK17:BS18"/>
    <mergeCell ref="BT17:CU17"/>
    <mergeCell ref="CV17:DD18"/>
    <mergeCell ref="DE17:DM18"/>
    <mergeCell ref="DN17:EO17"/>
    <mergeCell ref="EP17:EY18"/>
    <mergeCell ref="BT18:BZ18"/>
    <mergeCell ref="CA18:CG18"/>
    <mergeCell ref="CH18:CN18"/>
    <mergeCell ref="CO18:CU18"/>
    <mergeCell ref="DN18:DT18"/>
    <mergeCell ref="DU18:EA18"/>
    <mergeCell ref="EB18:EH18"/>
    <mergeCell ref="EI18:EO18"/>
    <mergeCell ref="DU19:EA19"/>
    <mergeCell ref="EB19:EH19"/>
    <mergeCell ref="EI19:EO19"/>
    <mergeCell ref="EP19:EY19"/>
    <mergeCell ref="A20:AM20"/>
    <mergeCell ref="AN20:AU20"/>
    <mergeCell ref="AV20:BA20"/>
    <mergeCell ref="BB20:BJ20"/>
    <mergeCell ref="BK20:BS20"/>
    <mergeCell ref="BT20:BZ20"/>
    <mergeCell ref="CA19:CG19"/>
    <mergeCell ref="CH19:CN19"/>
    <mergeCell ref="CO19:CU19"/>
    <mergeCell ref="CV19:DD19"/>
    <mergeCell ref="DE19:DM19"/>
    <mergeCell ref="DN19:DT19"/>
    <mergeCell ref="A19:AM19"/>
    <mergeCell ref="AN19:AU19"/>
    <mergeCell ref="AV19:BA19"/>
    <mergeCell ref="BB19:BJ19"/>
    <mergeCell ref="BK19:BS19"/>
    <mergeCell ref="BT19:BZ19"/>
    <mergeCell ref="DU20:EA20"/>
    <mergeCell ref="EB20:EH20"/>
    <mergeCell ref="EI20:EO20"/>
    <mergeCell ref="EP20:EY20"/>
    <mergeCell ref="A21:AM21"/>
    <mergeCell ref="AN21:AU21"/>
    <mergeCell ref="AV21:BA21"/>
    <mergeCell ref="BB21:BJ21"/>
    <mergeCell ref="BK21:BS21"/>
    <mergeCell ref="BT21:BZ21"/>
    <mergeCell ref="CA20:CG20"/>
    <mergeCell ref="CH20:CN20"/>
    <mergeCell ref="CO20:CU20"/>
    <mergeCell ref="CV20:DD20"/>
    <mergeCell ref="DE20:DM20"/>
    <mergeCell ref="DN20:DT20"/>
    <mergeCell ref="DU21:EA21"/>
    <mergeCell ref="EB21:EH21"/>
    <mergeCell ref="EI21:EO21"/>
    <mergeCell ref="EP21:EY56"/>
    <mergeCell ref="A22:AM22"/>
    <mergeCell ref="AN22:AU22"/>
    <mergeCell ref="AV22:BA22"/>
    <mergeCell ref="BB22:BJ22"/>
    <mergeCell ref="BK22:BS22"/>
    <mergeCell ref="BT22:BZ22"/>
    <mergeCell ref="CA21:CG21"/>
    <mergeCell ref="CH21:CN21"/>
    <mergeCell ref="CO21:CU21"/>
    <mergeCell ref="CV21:DD21"/>
    <mergeCell ref="DE21:DM21"/>
    <mergeCell ref="DN21:DT21"/>
    <mergeCell ref="DU22:EA22"/>
    <mergeCell ref="EB22:EH22"/>
    <mergeCell ref="EI22:EO22"/>
    <mergeCell ref="A23:AM23"/>
    <mergeCell ref="AN23:AU23"/>
    <mergeCell ref="AV23:BA23"/>
    <mergeCell ref="BB23:BJ23"/>
    <mergeCell ref="BK23:BS23"/>
    <mergeCell ref="BT23:BZ23"/>
    <mergeCell ref="CA23:CG23"/>
    <mergeCell ref="CA22:CG22"/>
    <mergeCell ref="CH22:CN22"/>
    <mergeCell ref="CO22:CU22"/>
    <mergeCell ref="CV22:DD22"/>
    <mergeCell ref="DE22:DM22"/>
    <mergeCell ref="DN22:DT22"/>
    <mergeCell ref="EB23:EH23"/>
    <mergeCell ref="EI23:EO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H23:CN23"/>
    <mergeCell ref="CO23:CU23"/>
    <mergeCell ref="CV23:DD23"/>
    <mergeCell ref="DE23:DM23"/>
    <mergeCell ref="DN23:DT23"/>
    <mergeCell ref="DU23:EA23"/>
    <mergeCell ref="CV25:DD25"/>
    <mergeCell ref="DE25:DM25"/>
    <mergeCell ref="DN25:DT25"/>
    <mergeCell ref="DU25:EA25"/>
    <mergeCell ref="EB25:EH25"/>
    <mergeCell ref="EI25:EO25"/>
    <mergeCell ref="EI24:EO24"/>
    <mergeCell ref="A25:AM25"/>
    <mergeCell ref="AN25:AU25"/>
    <mergeCell ref="AV25:BA25"/>
    <mergeCell ref="BB25:BJ25"/>
    <mergeCell ref="BK25:BS25"/>
    <mergeCell ref="BT25:BZ25"/>
    <mergeCell ref="CA25:CG25"/>
    <mergeCell ref="CH25:CN25"/>
    <mergeCell ref="CO25:CU25"/>
    <mergeCell ref="CO24:CU24"/>
    <mergeCell ref="CV24:DD24"/>
    <mergeCell ref="DE24:DM24"/>
    <mergeCell ref="DN24:DT24"/>
    <mergeCell ref="DU24:EA24"/>
    <mergeCell ref="EB24:EH24"/>
    <mergeCell ref="DU26:EA26"/>
    <mergeCell ref="EB26:EH26"/>
    <mergeCell ref="EI26:EO26"/>
    <mergeCell ref="A27:AM27"/>
    <mergeCell ref="AN27:AU27"/>
    <mergeCell ref="AV27:BA27"/>
    <mergeCell ref="BB27:BJ27"/>
    <mergeCell ref="BK27:BS27"/>
    <mergeCell ref="BT27:BZ27"/>
    <mergeCell ref="CA27:CG27"/>
    <mergeCell ref="CA26:CG26"/>
    <mergeCell ref="CH26:CN26"/>
    <mergeCell ref="CO26:CU26"/>
    <mergeCell ref="CV26:DD26"/>
    <mergeCell ref="DE26:DM26"/>
    <mergeCell ref="DN26:DT26"/>
    <mergeCell ref="A26:AM26"/>
    <mergeCell ref="AN26:AU26"/>
    <mergeCell ref="AV26:BA26"/>
    <mergeCell ref="BB26:BJ26"/>
    <mergeCell ref="BK26:BS26"/>
    <mergeCell ref="BT26:BZ26"/>
    <mergeCell ref="EB27:EH27"/>
    <mergeCell ref="EI27:EO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H27:CN27"/>
    <mergeCell ref="CO27:CU27"/>
    <mergeCell ref="CV27:DD27"/>
    <mergeCell ref="DE27:DM27"/>
    <mergeCell ref="DN27:DT27"/>
    <mergeCell ref="DU27:EA27"/>
    <mergeCell ref="CV29:DD29"/>
    <mergeCell ref="DE29:DM29"/>
    <mergeCell ref="DN29:DT29"/>
    <mergeCell ref="DU29:EA29"/>
    <mergeCell ref="EB29:EH29"/>
    <mergeCell ref="EI29:EO29"/>
    <mergeCell ref="EI28:EO28"/>
    <mergeCell ref="A29:AM29"/>
    <mergeCell ref="AN29:AU29"/>
    <mergeCell ref="AV29:BA29"/>
    <mergeCell ref="BB29:BJ29"/>
    <mergeCell ref="BK29:BS29"/>
    <mergeCell ref="BT29:BZ29"/>
    <mergeCell ref="CA29:CG29"/>
    <mergeCell ref="CH29:CN29"/>
    <mergeCell ref="CO29:CU29"/>
    <mergeCell ref="CO28:CU28"/>
    <mergeCell ref="CV28:DD28"/>
    <mergeCell ref="DE28:DM28"/>
    <mergeCell ref="DN28:DT28"/>
    <mergeCell ref="DU28:EA28"/>
    <mergeCell ref="EB28:EH28"/>
    <mergeCell ref="DU30:EA30"/>
    <mergeCell ref="EB30:EH30"/>
    <mergeCell ref="EI30:EO30"/>
    <mergeCell ref="A31:AM31"/>
    <mergeCell ref="AN31:AU31"/>
    <mergeCell ref="AV31:BA31"/>
    <mergeCell ref="BB31:BJ31"/>
    <mergeCell ref="BK31:BS31"/>
    <mergeCell ref="BT31:BZ31"/>
    <mergeCell ref="CA31:CG31"/>
    <mergeCell ref="CA30:CG30"/>
    <mergeCell ref="CH30:CN30"/>
    <mergeCell ref="CO30:CU30"/>
    <mergeCell ref="CV30:DD30"/>
    <mergeCell ref="DE30:DM30"/>
    <mergeCell ref="DN30:DT30"/>
    <mergeCell ref="A30:AM30"/>
    <mergeCell ref="AN30:AU30"/>
    <mergeCell ref="AV30:BA30"/>
    <mergeCell ref="BB30:BJ30"/>
    <mergeCell ref="BK30:BS30"/>
    <mergeCell ref="BT30:BZ30"/>
    <mergeCell ref="EB31:EH31"/>
    <mergeCell ref="EI31:EO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H31:CN31"/>
    <mergeCell ref="CO31:CU31"/>
    <mergeCell ref="CV31:DD31"/>
    <mergeCell ref="DE31:DM31"/>
    <mergeCell ref="DN31:DT31"/>
    <mergeCell ref="DU31:EA31"/>
    <mergeCell ref="CV33:DD33"/>
    <mergeCell ref="DE33:DM33"/>
    <mergeCell ref="DN33:DT33"/>
    <mergeCell ref="DU33:EA33"/>
    <mergeCell ref="EB33:EH33"/>
    <mergeCell ref="EI33:EO33"/>
    <mergeCell ref="EI32:EO32"/>
    <mergeCell ref="A33:AM33"/>
    <mergeCell ref="AN33:AU33"/>
    <mergeCell ref="AV33:BA33"/>
    <mergeCell ref="BB33:BJ33"/>
    <mergeCell ref="BK33:BS33"/>
    <mergeCell ref="BT33:BZ33"/>
    <mergeCell ref="CA33:CG33"/>
    <mergeCell ref="CH33:CN33"/>
    <mergeCell ref="CO33:CU33"/>
    <mergeCell ref="CO32:CU32"/>
    <mergeCell ref="CV32:DD32"/>
    <mergeCell ref="DE32:DM32"/>
    <mergeCell ref="DN32:DT32"/>
    <mergeCell ref="DU32:EA32"/>
    <mergeCell ref="EB32:EH32"/>
    <mergeCell ref="DU34:EA34"/>
    <mergeCell ref="EB34:EH34"/>
    <mergeCell ref="EI34:EO34"/>
    <mergeCell ref="A35:AM35"/>
    <mergeCell ref="AN35:AU35"/>
    <mergeCell ref="AV35:BA35"/>
    <mergeCell ref="BB35:BJ35"/>
    <mergeCell ref="BK35:BS35"/>
    <mergeCell ref="BT35:BZ35"/>
    <mergeCell ref="CA35:CG35"/>
    <mergeCell ref="CA34:CG34"/>
    <mergeCell ref="CH34:CN34"/>
    <mergeCell ref="CO34:CU34"/>
    <mergeCell ref="CV34:DD34"/>
    <mergeCell ref="DE34:DM34"/>
    <mergeCell ref="DN34:DT34"/>
    <mergeCell ref="A34:AM34"/>
    <mergeCell ref="AN34:AU34"/>
    <mergeCell ref="AV34:BA34"/>
    <mergeCell ref="BB34:BJ34"/>
    <mergeCell ref="BK34:BS34"/>
    <mergeCell ref="BT34:BZ34"/>
    <mergeCell ref="EB35:EH35"/>
    <mergeCell ref="EI35:EO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H35:CN35"/>
    <mergeCell ref="CO35:CU35"/>
    <mergeCell ref="CV35:DD35"/>
    <mergeCell ref="DE35:DM35"/>
    <mergeCell ref="DN35:DT35"/>
    <mergeCell ref="DU35:EA35"/>
    <mergeCell ref="CV37:DD37"/>
    <mergeCell ref="DE37:DM37"/>
    <mergeCell ref="DN37:DT37"/>
    <mergeCell ref="DU37:EA37"/>
    <mergeCell ref="EB37:EH37"/>
    <mergeCell ref="EI37:EO37"/>
    <mergeCell ref="EI36:EO36"/>
    <mergeCell ref="A37:AM37"/>
    <mergeCell ref="AN37:AU37"/>
    <mergeCell ref="AV37:BA37"/>
    <mergeCell ref="BB37:BJ37"/>
    <mergeCell ref="BK37:BS37"/>
    <mergeCell ref="BT37:BZ37"/>
    <mergeCell ref="CA37:CG37"/>
    <mergeCell ref="CH37:CN37"/>
    <mergeCell ref="CO37:CU37"/>
    <mergeCell ref="CO36:CU36"/>
    <mergeCell ref="CV36:DD36"/>
    <mergeCell ref="DE36:DM36"/>
    <mergeCell ref="DN36:DT36"/>
    <mergeCell ref="DU36:EA36"/>
    <mergeCell ref="EB36:EH36"/>
    <mergeCell ref="DU38:EA38"/>
    <mergeCell ref="EB38:EH38"/>
    <mergeCell ref="EI38:EO38"/>
    <mergeCell ref="A39:AM39"/>
    <mergeCell ref="AN39:AU39"/>
    <mergeCell ref="AV39:BA39"/>
    <mergeCell ref="BB39:BJ39"/>
    <mergeCell ref="BK39:BS39"/>
    <mergeCell ref="BT39:BZ39"/>
    <mergeCell ref="CA39:CG39"/>
    <mergeCell ref="CA38:CG38"/>
    <mergeCell ref="CH38:CN38"/>
    <mergeCell ref="CO38:CU38"/>
    <mergeCell ref="CV38:DD38"/>
    <mergeCell ref="DE38:DM38"/>
    <mergeCell ref="DN38:DT38"/>
    <mergeCell ref="A38:AM38"/>
    <mergeCell ref="AN38:AU38"/>
    <mergeCell ref="AV38:BA38"/>
    <mergeCell ref="BB38:BJ38"/>
    <mergeCell ref="BK38:BS38"/>
    <mergeCell ref="BT38:BZ38"/>
    <mergeCell ref="EB39:EH39"/>
    <mergeCell ref="EI39:EO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H39:CN39"/>
    <mergeCell ref="CO39:CU39"/>
    <mergeCell ref="CV39:DD39"/>
    <mergeCell ref="DE39:DM39"/>
    <mergeCell ref="DN39:DT39"/>
    <mergeCell ref="DU39:EA39"/>
    <mergeCell ref="CV41:DD41"/>
    <mergeCell ref="DE41:DM41"/>
    <mergeCell ref="DN41:DT41"/>
    <mergeCell ref="DU41:EA41"/>
    <mergeCell ref="EB41:EH41"/>
    <mergeCell ref="EI41:EO41"/>
    <mergeCell ref="EI40:EO40"/>
    <mergeCell ref="A41:AM41"/>
    <mergeCell ref="AN41:AU41"/>
    <mergeCell ref="AV41:BA41"/>
    <mergeCell ref="BB41:BJ41"/>
    <mergeCell ref="BK41:BS41"/>
    <mergeCell ref="BT41:BZ41"/>
    <mergeCell ref="CA41:CG41"/>
    <mergeCell ref="CH41:CN41"/>
    <mergeCell ref="CO41:CU41"/>
    <mergeCell ref="CO40:CU40"/>
    <mergeCell ref="CV40:DD40"/>
    <mergeCell ref="DE40:DM40"/>
    <mergeCell ref="DN40:DT40"/>
    <mergeCell ref="DU40:EA40"/>
    <mergeCell ref="EB40:EH40"/>
    <mergeCell ref="DU42:EA42"/>
    <mergeCell ref="EB42:EH42"/>
    <mergeCell ref="EI42:EO42"/>
    <mergeCell ref="A43:AM43"/>
    <mergeCell ref="AN43:AU43"/>
    <mergeCell ref="AV43:BA43"/>
    <mergeCell ref="BB43:BJ43"/>
    <mergeCell ref="BK43:BS43"/>
    <mergeCell ref="BT43:BZ43"/>
    <mergeCell ref="CA43:CG43"/>
    <mergeCell ref="CA42:CG42"/>
    <mergeCell ref="CH42:CN42"/>
    <mergeCell ref="CO42:CU42"/>
    <mergeCell ref="CV42:DD42"/>
    <mergeCell ref="DE42:DM42"/>
    <mergeCell ref="DN42:DT42"/>
    <mergeCell ref="A42:AM42"/>
    <mergeCell ref="AN42:AU42"/>
    <mergeCell ref="AV42:BA42"/>
    <mergeCell ref="BB42:BJ42"/>
    <mergeCell ref="BK42:BS42"/>
    <mergeCell ref="BT42:BZ42"/>
    <mergeCell ref="EB43:EH43"/>
    <mergeCell ref="EI43:EO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H43:CN43"/>
    <mergeCell ref="CO43:CU43"/>
    <mergeCell ref="CV43:DD43"/>
    <mergeCell ref="DE43:DM43"/>
    <mergeCell ref="DN43:DT43"/>
    <mergeCell ref="DU43:EA43"/>
    <mergeCell ref="CV45:DD45"/>
    <mergeCell ref="DE45:DM45"/>
    <mergeCell ref="DN45:DT45"/>
    <mergeCell ref="DU45:EA45"/>
    <mergeCell ref="EB45:EH45"/>
    <mergeCell ref="EI45:EO45"/>
    <mergeCell ref="EI44:EO44"/>
    <mergeCell ref="A45:AM45"/>
    <mergeCell ref="AN45:AU45"/>
    <mergeCell ref="AV45:BA45"/>
    <mergeCell ref="BB45:BJ45"/>
    <mergeCell ref="BK45:BS45"/>
    <mergeCell ref="BT45:BZ45"/>
    <mergeCell ref="CA45:CG45"/>
    <mergeCell ref="CH45:CN45"/>
    <mergeCell ref="CO45:CU45"/>
    <mergeCell ref="CO44:CU44"/>
    <mergeCell ref="CV44:DD44"/>
    <mergeCell ref="DE44:DM44"/>
    <mergeCell ref="DN44:DT44"/>
    <mergeCell ref="DU44:EA44"/>
    <mergeCell ref="EB44:EH44"/>
    <mergeCell ref="DU46:EA46"/>
    <mergeCell ref="EB46:EH46"/>
    <mergeCell ref="EI46:EO46"/>
    <mergeCell ref="A47:AM47"/>
    <mergeCell ref="AN47:AU47"/>
    <mergeCell ref="AV47:BA47"/>
    <mergeCell ref="BB47:BJ47"/>
    <mergeCell ref="BK47:BS47"/>
    <mergeCell ref="BT47:BZ47"/>
    <mergeCell ref="CA47:CG47"/>
    <mergeCell ref="CA46:CG46"/>
    <mergeCell ref="CH46:CN46"/>
    <mergeCell ref="CO46:CU46"/>
    <mergeCell ref="CV46:DD46"/>
    <mergeCell ref="DE46:DM46"/>
    <mergeCell ref="DN46:DT46"/>
    <mergeCell ref="A46:AM46"/>
    <mergeCell ref="AN46:AU46"/>
    <mergeCell ref="AV46:BA46"/>
    <mergeCell ref="BB46:BJ46"/>
    <mergeCell ref="BK46:BS46"/>
    <mergeCell ref="BT46:BZ46"/>
    <mergeCell ref="EB47:EH47"/>
    <mergeCell ref="EI47:EO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H47:CN47"/>
    <mergeCell ref="CO47:CU47"/>
    <mergeCell ref="CV47:DD47"/>
    <mergeCell ref="DE47:DM47"/>
    <mergeCell ref="DN47:DT47"/>
    <mergeCell ref="DU47:EA47"/>
    <mergeCell ref="CV49:DD49"/>
    <mergeCell ref="DE49:DM49"/>
    <mergeCell ref="DN49:DT49"/>
    <mergeCell ref="DU49:EA49"/>
    <mergeCell ref="EB49:EH49"/>
    <mergeCell ref="EI49:EO49"/>
    <mergeCell ref="EI48:EO48"/>
    <mergeCell ref="A49:AM49"/>
    <mergeCell ref="AN49:AU49"/>
    <mergeCell ref="AV49:BA49"/>
    <mergeCell ref="BB49:BJ49"/>
    <mergeCell ref="BK49:BS49"/>
    <mergeCell ref="BT49:BZ49"/>
    <mergeCell ref="CA49:CG49"/>
    <mergeCell ref="CH49:CN49"/>
    <mergeCell ref="CO49:CU49"/>
    <mergeCell ref="CO48:CU48"/>
    <mergeCell ref="CV48:DD48"/>
    <mergeCell ref="DE48:DM48"/>
    <mergeCell ref="DN48:DT48"/>
    <mergeCell ref="DU48:EA48"/>
    <mergeCell ref="EB48:EH48"/>
    <mergeCell ref="DU50:EA50"/>
    <mergeCell ref="EB50:EH50"/>
    <mergeCell ref="EI50:EO50"/>
    <mergeCell ref="A51:AM51"/>
    <mergeCell ref="AN51:AU51"/>
    <mergeCell ref="AV51:BA51"/>
    <mergeCell ref="BB51:BJ51"/>
    <mergeCell ref="BK51:BS51"/>
    <mergeCell ref="BT51:BZ51"/>
    <mergeCell ref="CA51:CG51"/>
    <mergeCell ref="CA50:CG50"/>
    <mergeCell ref="CH50:CN50"/>
    <mergeCell ref="CO50:CU50"/>
    <mergeCell ref="CV50:DD50"/>
    <mergeCell ref="DE50:DM50"/>
    <mergeCell ref="DN50:DT50"/>
    <mergeCell ref="A50:AM50"/>
    <mergeCell ref="AN50:AU50"/>
    <mergeCell ref="AV50:BA50"/>
    <mergeCell ref="BB50:BJ50"/>
    <mergeCell ref="BK50:BS50"/>
    <mergeCell ref="BT50:BZ50"/>
    <mergeCell ref="EB51:EH51"/>
    <mergeCell ref="EI51:EO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CH51:CN51"/>
    <mergeCell ref="CO51:CU51"/>
    <mergeCell ref="CV51:DD51"/>
    <mergeCell ref="DE51:DM51"/>
    <mergeCell ref="DN51:DT51"/>
    <mergeCell ref="DU51:EA51"/>
    <mergeCell ref="CV53:DD53"/>
    <mergeCell ref="DE53:DM53"/>
    <mergeCell ref="DN53:DT53"/>
    <mergeCell ref="DU53:EA53"/>
    <mergeCell ref="EB53:EH53"/>
    <mergeCell ref="EI53:EO53"/>
    <mergeCell ref="EI52:EO52"/>
    <mergeCell ref="A53:AM53"/>
    <mergeCell ref="AN53:AU53"/>
    <mergeCell ref="AV53:BA53"/>
    <mergeCell ref="BB53:BJ53"/>
    <mergeCell ref="BK53:BS53"/>
    <mergeCell ref="BT53:BZ53"/>
    <mergeCell ref="CA53:CG53"/>
    <mergeCell ref="CH53:CN53"/>
    <mergeCell ref="CO53:CU53"/>
    <mergeCell ref="CO52:CU52"/>
    <mergeCell ref="CV52:DD52"/>
    <mergeCell ref="DE52:DM52"/>
    <mergeCell ref="DN52:DT52"/>
    <mergeCell ref="DU52:EA52"/>
    <mergeCell ref="EB52:EH52"/>
    <mergeCell ref="DU54:EA54"/>
    <mergeCell ref="EB54:EH54"/>
    <mergeCell ref="EI54:EO54"/>
    <mergeCell ref="A55:AM55"/>
    <mergeCell ref="AN55:AU55"/>
    <mergeCell ref="AV55:BA55"/>
    <mergeCell ref="BB55:BJ55"/>
    <mergeCell ref="BK55:BS55"/>
    <mergeCell ref="BT55:BZ55"/>
    <mergeCell ref="CA55:CG55"/>
    <mergeCell ref="CA54:CG54"/>
    <mergeCell ref="CH54:CN54"/>
    <mergeCell ref="CO54:CU54"/>
    <mergeCell ref="CV54:DD54"/>
    <mergeCell ref="DE54:DM54"/>
    <mergeCell ref="DN54:DT54"/>
    <mergeCell ref="A54:AM54"/>
    <mergeCell ref="AN54:AU54"/>
    <mergeCell ref="AV54:BA54"/>
    <mergeCell ref="BB54:BJ54"/>
    <mergeCell ref="BK54:BS54"/>
    <mergeCell ref="BT54:BZ54"/>
    <mergeCell ref="EB55:EH55"/>
    <mergeCell ref="EI55:EO55"/>
    <mergeCell ref="A56:AM56"/>
    <mergeCell ref="AN56:AU56"/>
    <mergeCell ref="AV56:BA56"/>
    <mergeCell ref="BB56:BJ56"/>
    <mergeCell ref="BK56:BS56"/>
    <mergeCell ref="BT56:BZ56"/>
    <mergeCell ref="CA56:CG56"/>
    <mergeCell ref="CH56:CN56"/>
    <mergeCell ref="CH55:CN55"/>
    <mergeCell ref="CO55:CU55"/>
    <mergeCell ref="CV55:DD55"/>
    <mergeCell ref="DE55:DM55"/>
    <mergeCell ref="DN55:DT55"/>
    <mergeCell ref="DU55:EA55"/>
    <mergeCell ref="EI56:EO56"/>
    <mergeCell ref="A58:AM58"/>
    <mergeCell ref="AN58:AU58"/>
    <mergeCell ref="AV58:BA58"/>
    <mergeCell ref="BB58:BJ58"/>
    <mergeCell ref="BK58:BS58"/>
    <mergeCell ref="BT58:BZ58"/>
    <mergeCell ref="CA58:CG58"/>
    <mergeCell ref="CH58:CN58"/>
    <mergeCell ref="CO58:CU58"/>
    <mergeCell ref="CO56:CU56"/>
    <mergeCell ref="CV56:DD56"/>
    <mergeCell ref="DE56:DM56"/>
    <mergeCell ref="DN56:DT56"/>
    <mergeCell ref="DU56:EA56"/>
    <mergeCell ref="EB56:EH56"/>
    <mergeCell ref="EP58:EY58"/>
    <mergeCell ref="A59:AM59"/>
    <mergeCell ref="AN59:AU59"/>
    <mergeCell ref="AV59:BA59"/>
    <mergeCell ref="BB59:BJ59"/>
    <mergeCell ref="BK59:BS59"/>
    <mergeCell ref="BT59:BZ59"/>
    <mergeCell ref="CA59:CG59"/>
    <mergeCell ref="CH59:CN59"/>
    <mergeCell ref="CO59:CU59"/>
    <mergeCell ref="CV58:DD58"/>
    <mergeCell ref="DE58:DM58"/>
    <mergeCell ref="DN58:DT58"/>
    <mergeCell ref="DU58:EA58"/>
    <mergeCell ref="EB58:EH58"/>
    <mergeCell ref="EI58:EO58"/>
    <mergeCell ref="EP59:EY59"/>
    <mergeCell ref="A60:AM60"/>
    <mergeCell ref="AN60:AU60"/>
    <mergeCell ref="AV60:BA60"/>
    <mergeCell ref="BB60:BJ60"/>
    <mergeCell ref="BK60:BS60"/>
    <mergeCell ref="BT60:BZ60"/>
    <mergeCell ref="CA60:CG60"/>
    <mergeCell ref="CH60:CN60"/>
    <mergeCell ref="CO60:CU60"/>
    <mergeCell ref="CV59:DD59"/>
    <mergeCell ref="DE59:DM59"/>
    <mergeCell ref="DN59:DT59"/>
    <mergeCell ref="DU59:EA59"/>
    <mergeCell ref="EB59:EH59"/>
    <mergeCell ref="EI59:EO59"/>
    <mergeCell ref="EP60:EY60"/>
    <mergeCell ref="A61:AM61"/>
    <mergeCell ref="AN61:AU61"/>
    <mergeCell ref="AV61:BA61"/>
    <mergeCell ref="BB61:BJ61"/>
    <mergeCell ref="BK61:BS61"/>
    <mergeCell ref="BT61:BZ61"/>
    <mergeCell ref="CA61:CG61"/>
    <mergeCell ref="CH61:CN61"/>
    <mergeCell ref="CO61:CU61"/>
    <mergeCell ref="CV60:DD60"/>
    <mergeCell ref="DE60:DM60"/>
    <mergeCell ref="DN60:DT60"/>
    <mergeCell ref="DU60:EA60"/>
    <mergeCell ref="EB60:EH60"/>
    <mergeCell ref="EI60:EO60"/>
    <mergeCell ref="EP61:EY61"/>
    <mergeCell ref="A62:AM62"/>
    <mergeCell ref="AN62:AU62"/>
    <mergeCell ref="AV62:BA62"/>
    <mergeCell ref="BB62:BJ62"/>
    <mergeCell ref="BK62:BS62"/>
    <mergeCell ref="BT62:BZ62"/>
    <mergeCell ref="CA62:CG62"/>
    <mergeCell ref="CH62:CN62"/>
    <mergeCell ref="CO62:CU62"/>
    <mergeCell ref="CV61:DD61"/>
    <mergeCell ref="DE61:DM61"/>
    <mergeCell ref="DN61:DT61"/>
    <mergeCell ref="DU61:EA61"/>
    <mergeCell ref="EB61:EH61"/>
    <mergeCell ref="EI61:EO61"/>
    <mergeCell ref="EP62:EY62"/>
    <mergeCell ref="A63:AM63"/>
    <mergeCell ref="AN63:AU63"/>
    <mergeCell ref="AV63:BA63"/>
    <mergeCell ref="BB63:BJ63"/>
    <mergeCell ref="BK63:BS63"/>
    <mergeCell ref="BT63:BZ63"/>
    <mergeCell ref="CA63:CG63"/>
    <mergeCell ref="CH63:CN63"/>
    <mergeCell ref="CO63:CU63"/>
    <mergeCell ref="CV62:DD62"/>
    <mergeCell ref="DE62:DM62"/>
    <mergeCell ref="DN62:DT62"/>
    <mergeCell ref="DU62:EA62"/>
    <mergeCell ref="EB62:EH62"/>
    <mergeCell ref="EI62:EO62"/>
    <mergeCell ref="EP63:EY63"/>
    <mergeCell ref="A64:AM64"/>
    <mergeCell ref="AN64:AU64"/>
    <mergeCell ref="AV64:BA64"/>
    <mergeCell ref="BB64:BJ64"/>
    <mergeCell ref="BK64:BS64"/>
    <mergeCell ref="BT64:BZ64"/>
    <mergeCell ref="CA64:CG64"/>
    <mergeCell ref="CH64:CN64"/>
    <mergeCell ref="CO64:CU64"/>
    <mergeCell ref="CV63:DD63"/>
    <mergeCell ref="DE63:DM63"/>
    <mergeCell ref="DN63:DT63"/>
    <mergeCell ref="DU63:EA63"/>
    <mergeCell ref="EB63:EH63"/>
    <mergeCell ref="EI63:EO63"/>
    <mergeCell ref="EP64:EY64"/>
    <mergeCell ref="A65:AM65"/>
    <mergeCell ref="AN65:AU65"/>
    <mergeCell ref="AV65:BA65"/>
    <mergeCell ref="BB65:BJ65"/>
    <mergeCell ref="BK65:BS65"/>
    <mergeCell ref="BT65:BZ65"/>
    <mergeCell ref="CA65:CG65"/>
    <mergeCell ref="CH65:CN65"/>
    <mergeCell ref="CO65:CU65"/>
    <mergeCell ref="CV64:DD64"/>
    <mergeCell ref="DE64:DM64"/>
    <mergeCell ref="DN64:DT64"/>
    <mergeCell ref="DU64:EA64"/>
    <mergeCell ref="EB64:EH64"/>
    <mergeCell ref="EI64:EO64"/>
    <mergeCell ref="EP65:EY65"/>
    <mergeCell ref="A66:AM66"/>
    <mergeCell ref="AN66:AU66"/>
    <mergeCell ref="AV66:BA66"/>
    <mergeCell ref="BB66:BJ66"/>
    <mergeCell ref="BK66:BS66"/>
    <mergeCell ref="BT66:BZ66"/>
    <mergeCell ref="CA66:CG66"/>
    <mergeCell ref="CH66:CN66"/>
    <mergeCell ref="CO66:CU66"/>
    <mergeCell ref="CV65:DD65"/>
    <mergeCell ref="DE65:DM65"/>
    <mergeCell ref="DN65:DT65"/>
    <mergeCell ref="DU65:EA65"/>
    <mergeCell ref="EB65:EH65"/>
    <mergeCell ref="EI65:EO65"/>
    <mergeCell ref="EP66:EY66"/>
    <mergeCell ref="A73:EY73"/>
    <mergeCell ref="A74:AM75"/>
    <mergeCell ref="AN74:AU75"/>
    <mergeCell ref="AV74:BA75"/>
    <mergeCell ref="BB74:BJ75"/>
    <mergeCell ref="BK74:BS75"/>
    <mergeCell ref="BT74:CU74"/>
    <mergeCell ref="CV74:DD75"/>
    <mergeCell ref="DE74:DM75"/>
    <mergeCell ref="CV66:DD66"/>
    <mergeCell ref="DE66:DM66"/>
    <mergeCell ref="DN66:DT66"/>
    <mergeCell ref="DU66:EA66"/>
    <mergeCell ref="EB66:EH66"/>
    <mergeCell ref="EI66:EO66"/>
    <mergeCell ref="DN74:EO74"/>
    <mergeCell ref="EP74:EY75"/>
    <mergeCell ref="BT75:BZ75"/>
    <mergeCell ref="CA75:CG75"/>
    <mergeCell ref="CH75:CN75"/>
    <mergeCell ref="CO75:CU75"/>
    <mergeCell ref="DN75:DT75"/>
    <mergeCell ref="DU75:EA75"/>
    <mergeCell ref="EB75:EH75"/>
    <mergeCell ref="EI75:EO75"/>
    <mergeCell ref="DU76:EA76"/>
    <mergeCell ref="EB76:EH76"/>
    <mergeCell ref="EI76:EO76"/>
    <mergeCell ref="EP76:EY76"/>
    <mergeCell ref="A77:AM77"/>
    <mergeCell ref="AN77:AU77"/>
    <mergeCell ref="AV77:BA77"/>
    <mergeCell ref="BB77:BJ77"/>
    <mergeCell ref="BK77:BS77"/>
    <mergeCell ref="BT77:BZ77"/>
    <mergeCell ref="CA76:CG76"/>
    <mergeCell ref="CH76:CN76"/>
    <mergeCell ref="CO76:CU76"/>
    <mergeCell ref="CV76:DD76"/>
    <mergeCell ref="DE76:DM76"/>
    <mergeCell ref="DN76:DT76"/>
    <mergeCell ref="A76:AM76"/>
    <mergeCell ref="AN76:AU76"/>
    <mergeCell ref="AV76:BA76"/>
    <mergeCell ref="BB76:BJ76"/>
    <mergeCell ref="BK76:BS76"/>
    <mergeCell ref="BT76:BZ76"/>
    <mergeCell ref="DU77:EA77"/>
    <mergeCell ref="EB77:EH77"/>
    <mergeCell ref="EI77:EO77"/>
    <mergeCell ref="EP77:EY77"/>
    <mergeCell ref="A78:AM78"/>
    <mergeCell ref="AN78:AU78"/>
    <mergeCell ref="AV78:BA78"/>
    <mergeCell ref="BB78:BJ78"/>
    <mergeCell ref="BK78:BS78"/>
    <mergeCell ref="BT78:BZ78"/>
    <mergeCell ref="CA77:CG77"/>
    <mergeCell ref="CH77:CN77"/>
    <mergeCell ref="CO77:CU77"/>
    <mergeCell ref="CV77:DD77"/>
    <mergeCell ref="DE77:DM77"/>
    <mergeCell ref="DN77:DT77"/>
    <mergeCell ref="DU78:EA78"/>
    <mergeCell ref="EB78:EH78"/>
    <mergeCell ref="EI78:EO78"/>
    <mergeCell ref="EP78:EY78"/>
    <mergeCell ref="A79:AM79"/>
    <mergeCell ref="AN79:AU79"/>
    <mergeCell ref="AV79:BA79"/>
    <mergeCell ref="BB79:BJ79"/>
    <mergeCell ref="BK79:BS79"/>
    <mergeCell ref="BT79:BZ79"/>
    <mergeCell ref="CA78:CG78"/>
    <mergeCell ref="CH78:CN78"/>
    <mergeCell ref="CO78:CU78"/>
    <mergeCell ref="CV78:DD78"/>
    <mergeCell ref="DE78:DM78"/>
    <mergeCell ref="DN78:DT78"/>
    <mergeCell ref="DU79:EA79"/>
    <mergeCell ref="EB79:EH79"/>
    <mergeCell ref="EI79:EO79"/>
    <mergeCell ref="EP79:EY79"/>
    <mergeCell ref="A80:AM80"/>
    <mergeCell ref="AN80:AU80"/>
    <mergeCell ref="AV80:BA80"/>
    <mergeCell ref="BB80:BJ80"/>
    <mergeCell ref="BK80:BS80"/>
    <mergeCell ref="BT80:BZ80"/>
    <mergeCell ref="CA79:CG79"/>
    <mergeCell ref="CH79:CN79"/>
    <mergeCell ref="CO79:CU79"/>
    <mergeCell ref="CV79:DD79"/>
    <mergeCell ref="DE79:DM79"/>
    <mergeCell ref="DN79:DT79"/>
    <mergeCell ref="DU80:EA80"/>
    <mergeCell ref="EB80:EH80"/>
    <mergeCell ref="EI80:EO80"/>
    <mergeCell ref="EP80:EY80"/>
    <mergeCell ref="A81:AM81"/>
    <mergeCell ref="AN81:AU81"/>
    <mergeCell ref="AV81:BA81"/>
    <mergeCell ref="BB81:BJ81"/>
    <mergeCell ref="BK81:BS81"/>
    <mergeCell ref="BT81:BZ81"/>
    <mergeCell ref="CA80:CG80"/>
    <mergeCell ref="CH80:CN80"/>
    <mergeCell ref="CO80:CU80"/>
    <mergeCell ref="CV80:DD80"/>
    <mergeCell ref="DE80:DM80"/>
    <mergeCell ref="DN80:DT80"/>
    <mergeCell ref="DU81:EA81"/>
    <mergeCell ref="EB81:EH81"/>
    <mergeCell ref="EI81:EO81"/>
    <mergeCell ref="EP81:EY81"/>
    <mergeCell ref="A82:AM82"/>
    <mergeCell ref="AN82:AU82"/>
    <mergeCell ref="AV82:BA82"/>
    <mergeCell ref="BB82:BJ82"/>
    <mergeCell ref="BK82:BS82"/>
    <mergeCell ref="BT82:BZ82"/>
    <mergeCell ref="CA81:CG81"/>
    <mergeCell ref="CH81:CN81"/>
    <mergeCell ref="CO81:CU81"/>
    <mergeCell ref="CV81:DD81"/>
    <mergeCell ref="DE81:DM81"/>
    <mergeCell ref="DN81:DT81"/>
    <mergeCell ref="DU82:EA82"/>
    <mergeCell ref="EB82:EH82"/>
    <mergeCell ref="EI82:EO82"/>
    <mergeCell ref="EP82:EY82"/>
    <mergeCell ref="A83:AM83"/>
    <mergeCell ref="AN83:AU83"/>
    <mergeCell ref="AV83:BA83"/>
    <mergeCell ref="BB83:BJ83"/>
    <mergeCell ref="BK83:BS83"/>
    <mergeCell ref="BT83:BZ83"/>
    <mergeCell ref="CA82:CG82"/>
    <mergeCell ref="CH82:CN82"/>
    <mergeCell ref="CO82:CU82"/>
    <mergeCell ref="CV82:DD82"/>
    <mergeCell ref="DE82:DM82"/>
    <mergeCell ref="DN82:DT82"/>
    <mergeCell ref="DU83:EA83"/>
    <mergeCell ref="EB83:EH83"/>
    <mergeCell ref="EI83:EO83"/>
    <mergeCell ref="EP83:EY83"/>
    <mergeCell ref="CA83:CG83"/>
    <mergeCell ref="CH83:CN83"/>
    <mergeCell ref="CO83:CU83"/>
    <mergeCell ref="CV83:DD83"/>
    <mergeCell ref="DE83:DM83"/>
    <mergeCell ref="DN83:DT8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1.3_2019</vt:lpstr>
      <vt:lpstr>1.6_2019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Крашенинникова Наталья</dc:creator>
  <cp:lastModifiedBy>Крашенинникова Наталья</cp:lastModifiedBy>
  <cp:lastPrinted>2020-03-26T13:51:47Z</cp:lastPrinted>
  <dcterms:created xsi:type="dcterms:W3CDTF">2015-05-28T06:27:17Z</dcterms:created>
  <dcterms:modified xsi:type="dcterms:W3CDTF">2020-03-27T06:59:36Z</dcterms:modified>
</cp:coreProperties>
</file>