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65" windowWidth="8985" windowHeight="1165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25" i="1" l="1"/>
  <c r="D26" i="1"/>
  <c r="D27" i="1"/>
  <c r="D28" i="1"/>
  <c r="D29" i="1"/>
  <c r="D30" i="1"/>
  <c r="D31" i="1"/>
  <c r="D32" i="1"/>
  <c r="D33" i="1"/>
  <c r="D34" i="1"/>
  <c r="D35" i="1"/>
  <c r="D36" i="1"/>
  <c r="D37" i="1" l="1"/>
  <c r="D18" i="1"/>
  <c r="D19" i="1"/>
  <c r="D20" i="1"/>
  <c r="D21" i="1"/>
  <c r="D22" i="1"/>
  <c r="D23" i="1"/>
  <c r="D17" i="1"/>
  <c r="D24" i="1" l="1"/>
  <c r="D9" i="1"/>
  <c r="D10" i="1"/>
  <c r="D11" i="1"/>
  <c r="D12" i="1"/>
  <c r="D13" i="1"/>
  <c r="D14" i="1"/>
  <c r="D15" i="1"/>
  <c r="D4" i="1" l="1"/>
  <c r="D5" i="1"/>
  <c r="D6" i="1"/>
  <c r="D7" i="1"/>
  <c r="D8" i="1"/>
  <c r="D3" i="1"/>
  <c r="D16" i="1" l="1"/>
</calcChain>
</file>

<file path=xl/sharedStrings.xml><?xml version="1.0" encoding="utf-8"?>
<sst xmlns="http://schemas.openxmlformats.org/spreadsheetml/2006/main" count="64" uniqueCount="57">
  <si>
    <t>Недоотпуск кВт/час</t>
  </si>
  <si>
    <t>Дата</t>
  </si>
  <si>
    <t>Мощность, кВт</t>
  </si>
  <si>
    <t>Кол-во часов</t>
  </si>
  <si>
    <t>Итого:</t>
  </si>
  <si>
    <t>IV квартал</t>
  </si>
  <si>
    <t>4,33</t>
  </si>
  <si>
    <t>3</t>
  </si>
  <si>
    <t>1,95</t>
  </si>
  <si>
    <t>1,7</t>
  </si>
  <si>
    <t>2,37</t>
  </si>
  <si>
    <t>2,28</t>
  </si>
  <si>
    <t>1,63</t>
  </si>
  <si>
    <t>0,57</t>
  </si>
  <si>
    <t>0,5</t>
  </si>
  <si>
    <t>2,48</t>
  </si>
  <si>
    <t>1,6</t>
  </si>
  <si>
    <t>0,25</t>
  </si>
  <si>
    <t>2019.10.02</t>
  </si>
  <si>
    <t>2019.10.05</t>
  </si>
  <si>
    <t>2019.10.07</t>
  </si>
  <si>
    <t>2019.10.10</t>
  </si>
  <si>
    <t>2019.10.13</t>
  </si>
  <si>
    <t>2019.10.14</t>
  </si>
  <si>
    <t>2019.10.15</t>
  </si>
  <si>
    <t>2019.10.17</t>
  </si>
  <si>
    <t>2019.10.19</t>
  </si>
  <si>
    <t>2019.10.28</t>
  </si>
  <si>
    <t>2019.10.29</t>
  </si>
  <si>
    <t>2019.11.01</t>
  </si>
  <si>
    <t>2019.11.07</t>
  </si>
  <si>
    <t>2019.11.08</t>
  </si>
  <si>
    <t>2019.11.12</t>
  </si>
  <si>
    <t>2019.11.16</t>
  </si>
  <si>
    <t>2019.11.17</t>
  </si>
  <si>
    <t>2</t>
  </si>
  <si>
    <t>28,13</t>
  </si>
  <si>
    <t>5,97</t>
  </si>
  <si>
    <t>1,37</t>
  </si>
  <si>
    <t>2,67</t>
  </si>
  <si>
    <t>1,43</t>
  </si>
  <si>
    <t>1,17</t>
  </si>
  <si>
    <t>0</t>
  </si>
  <si>
    <t>1,88</t>
  </si>
  <si>
    <t>1,35</t>
  </si>
  <si>
    <t>0,67</t>
  </si>
  <si>
    <t>0,92</t>
  </si>
  <si>
    <t>2019.12.03</t>
  </si>
  <si>
    <t>2019.12.07</t>
  </si>
  <si>
    <t>2019.12.12</t>
  </si>
  <si>
    <t>2019.12.18</t>
  </si>
  <si>
    <t>2019.12.19</t>
  </si>
  <si>
    <t>2019.12.20</t>
  </si>
  <si>
    <t>2019.12.21</t>
  </si>
  <si>
    <t>2019.12.22</t>
  </si>
  <si>
    <t>2019.12.23</t>
  </si>
  <si>
    <t>2019.12.24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</si>
</sst>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0" fillId="0" borderId="0" xfId="0" applyAlignment="1">
      <alignment horizontal="center"/>
    </xf>
    <xf numFmtId="1" fontId="3" fillId="0" borderId="1" xfId="0" applyNumberFormat="1" applyFont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2" fontId="4" fillId="0" borderId="3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tabSelected="1" workbookViewId="0">
      <selection activeCell="K38" sqref="K38"/>
    </sheetView>
  </sheetViews>
  <sheetFormatPr defaultRowHeight="15" x14ac:dyDescent="0.25"/>
  <cols>
    <col min="1" max="1" width="11.42578125" style="1" customWidth="1"/>
    <col min="2" max="2" width="17.85546875" customWidth="1"/>
    <col min="3" max="3" width="18.140625" customWidth="1"/>
    <col min="4" max="4" width="27.28515625" customWidth="1"/>
  </cols>
  <sheetData>
    <row r="1" spans="1:4" x14ac:dyDescent="0.25">
      <c r="A1" s="7" t="s">
        <v>1</v>
      </c>
      <c r="B1" s="7" t="s">
        <v>3</v>
      </c>
      <c r="C1" s="7" t="s">
        <v>2</v>
      </c>
      <c r="D1" s="7" t="s">
        <v>0</v>
      </c>
    </row>
    <row r="2" spans="1:4" ht="15" customHeight="1" x14ac:dyDescent="0.25">
      <c r="A2" s="20" t="s">
        <v>5</v>
      </c>
      <c r="B2" s="21"/>
      <c r="C2" s="21"/>
      <c r="D2" s="22"/>
    </row>
    <row r="3" spans="1:4" x14ac:dyDescent="0.25">
      <c r="A3" s="14" t="s">
        <v>18</v>
      </c>
      <c r="B3" s="14" t="s">
        <v>8</v>
      </c>
      <c r="C3" s="16">
        <v>677</v>
      </c>
      <c r="D3" s="2">
        <f>B3*C3</f>
        <v>1320.1499999999999</v>
      </c>
    </row>
    <row r="4" spans="1:4" x14ac:dyDescent="0.25">
      <c r="A4" s="14" t="s">
        <v>19</v>
      </c>
      <c r="B4" s="10" t="s">
        <v>9</v>
      </c>
      <c r="C4" s="13">
        <v>695.46</v>
      </c>
      <c r="D4" s="2">
        <f t="shared" ref="D4:D15" si="0">B4*C4</f>
        <v>1182.2819999999999</v>
      </c>
    </row>
    <row r="5" spans="1:4" x14ac:dyDescent="0.25">
      <c r="A5" s="14" t="s">
        <v>19</v>
      </c>
      <c r="B5" s="15">
        <v>0.47</v>
      </c>
      <c r="C5" s="13">
        <v>658</v>
      </c>
      <c r="D5" s="2">
        <f t="shared" si="0"/>
        <v>309.26</v>
      </c>
    </row>
    <row r="6" spans="1:4" x14ac:dyDescent="0.25">
      <c r="A6" s="14" t="s">
        <v>20</v>
      </c>
      <c r="B6" s="9" t="s">
        <v>10</v>
      </c>
      <c r="C6" s="13">
        <v>695.46</v>
      </c>
      <c r="D6" s="2">
        <f t="shared" si="0"/>
        <v>1648.2402000000002</v>
      </c>
    </row>
    <row r="7" spans="1:4" x14ac:dyDescent="0.25">
      <c r="A7" s="14" t="s">
        <v>21</v>
      </c>
      <c r="B7" s="14" t="s">
        <v>11</v>
      </c>
      <c r="C7" s="16">
        <v>816</v>
      </c>
      <c r="D7" s="2">
        <f t="shared" si="0"/>
        <v>1860.4799999999998</v>
      </c>
    </row>
    <row r="8" spans="1:4" x14ac:dyDescent="0.25">
      <c r="A8" s="14" t="s">
        <v>22</v>
      </c>
      <c r="B8" s="14" t="s">
        <v>12</v>
      </c>
      <c r="C8" s="16">
        <v>150</v>
      </c>
      <c r="D8" s="2">
        <f t="shared" si="0"/>
        <v>244.49999999999997</v>
      </c>
    </row>
    <row r="9" spans="1:4" x14ac:dyDescent="0.25">
      <c r="A9" s="14" t="s">
        <v>23</v>
      </c>
      <c r="B9" s="12" t="s">
        <v>6</v>
      </c>
      <c r="C9" s="13">
        <v>865</v>
      </c>
      <c r="D9" s="2">
        <f t="shared" si="0"/>
        <v>3745.4500000000003</v>
      </c>
    </row>
    <row r="10" spans="1:4" x14ac:dyDescent="0.25">
      <c r="A10" s="14" t="s">
        <v>24</v>
      </c>
      <c r="B10" s="14" t="s">
        <v>7</v>
      </c>
      <c r="C10" s="13">
        <v>140</v>
      </c>
      <c r="D10" s="2">
        <f t="shared" si="0"/>
        <v>420</v>
      </c>
    </row>
    <row r="11" spans="1:4" x14ac:dyDescent="0.25">
      <c r="A11" s="14" t="s">
        <v>25</v>
      </c>
      <c r="B11" s="14" t="s">
        <v>13</v>
      </c>
      <c r="C11" s="16">
        <v>1007</v>
      </c>
      <c r="D11" s="2">
        <f t="shared" si="0"/>
        <v>573.9899999999999</v>
      </c>
    </row>
    <row r="12" spans="1:4" x14ac:dyDescent="0.25">
      <c r="A12" s="14" t="s">
        <v>26</v>
      </c>
      <c r="B12" s="12" t="s">
        <v>14</v>
      </c>
      <c r="C12" s="13">
        <v>701.1</v>
      </c>
      <c r="D12" s="2">
        <f t="shared" si="0"/>
        <v>350.55</v>
      </c>
    </row>
    <row r="13" spans="1:4" x14ac:dyDescent="0.25">
      <c r="A13" s="14" t="s">
        <v>27</v>
      </c>
      <c r="B13" s="14" t="s">
        <v>15</v>
      </c>
      <c r="C13" s="16">
        <v>675</v>
      </c>
      <c r="D13" s="2">
        <f t="shared" si="0"/>
        <v>1674</v>
      </c>
    </row>
    <row r="14" spans="1:4" x14ac:dyDescent="0.25">
      <c r="A14" s="14" t="s">
        <v>27</v>
      </c>
      <c r="B14" s="14" t="s">
        <v>16</v>
      </c>
      <c r="C14" s="13">
        <v>1211</v>
      </c>
      <c r="D14" s="2">
        <f t="shared" si="0"/>
        <v>1937.6000000000001</v>
      </c>
    </row>
    <row r="15" spans="1:4" x14ac:dyDescent="0.25">
      <c r="A15" s="14" t="s">
        <v>28</v>
      </c>
      <c r="B15" s="14" t="s">
        <v>17</v>
      </c>
      <c r="C15" s="16">
        <v>90</v>
      </c>
      <c r="D15" s="2">
        <f t="shared" si="0"/>
        <v>22.5</v>
      </c>
    </row>
    <row r="16" spans="1:4" ht="18" customHeight="1" x14ac:dyDescent="0.25">
      <c r="A16" s="3"/>
      <c r="B16" s="4"/>
      <c r="C16" s="17" t="s">
        <v>4</v>
      </c>
      <c r="D16" s="18">
        <f>SUM(D3:D15)</f>
        <v>15289.002199999999</v>
      </c>
    </row>
    <row r="17" spans="1:4" x14ac:dyDescent="0.25">
      <c r="A17" s="14" t="s">
        <v>29</v>
      </c>
      <c r="B17" s="13">
        <v>3.37</v>
      </c>
      <c r="C17" s="16">
        <v>1119</v>
      </c>
      <c r="D17" s="2">
        <f>B17*C17</f>
        <v>3771.03</v>
      </c>
    </row>
    <row r="18" spans="1:4" x14ac:dyDescent="0.25">
      <c r="A18" s="14" t="s">
        <v>30</v>
      </c>
      <c r="B18" s="15">
        <v>6.83</v>
      </c>
      <c r="C18" s="16">
        <v>900</v>
      </c>
      <c r="D18" s="2">
        <f t="shared" ref="D18:D36" si="1">B18*C18</f>
        <v>6147</v>
      </c>
    </row>
    <row r="19" spans="1:4" x14ac:dyDescent="0.25">
      <c r="A19" s="14" t="s">
        <v>31</v>
      </c>
      <c r="B19" s="15">
        <v>1.33</v>
      </c>
      <c r="C19" s="16">
        <v>272</v>
      </c>
      <c r="D19" s="2">
        <f t="shared" si="1"/>
        <v>361.76</v>
      </c>
    </row>
    <row r="20" spans="1:4" x14ac:dyDescent="0.25">
      <c r="A20" s="14" t="s">
        <v>32</v>
      </c>
      <c r="B20" s="11">
        <v>4.1500000000000004</v>
      </c>
      <c r="C20" s="13">
        <v>692</v>
      </c>
      <c r="D20" s="2">
        <f t="shared" si="1"/>
        <v>2871.8</v>
      </c>
    </row>
    <row r="21" spans="1:4" x14ac:dyDescent="0.25">
      <c r="A21" s="14" t="s">
        <v>33</v>
      </c>
      <c r="B21" s="13">
        <v>3.28</v>
      </c>
      <c r="C21" s="13">
        <v>84.6</v>
      </c>
      <c r="D21" s="2">
        <f t="shared" si="1"/>
        <v>277.48799999999994</v>
      </c>
    </row>
    <row r="22" spans="1:4" x14ac:dyDescent="0.25">
      <c r="A22" s="14" t="s">
        <v>34</v>
      </c>
      <c r="B22" s="16">
        <v>5.25</v>
      </c>
      <c r="C22" s="16">
        <v>100</v>
      </c>
      <c r="D22" s="2">
        <f t="shared" si="1"/>
        <v>525</v>
      </c>
    </row>
    <row r="23" spans="1:4" x14ac:dyDescent="0.25">
      <c r="A23" s="14" t="s">
        <v>34</v>
      </c>
      <c r="B23" s="13">
        <v>2.02</v>
      </c>
      <c r="C23" s="13">
        <v>1557</v>
      </c>
      <c r="D23" s="2">
        <f t="shared" si="1"/>
        <v>3145.14</v>
      </c>
    </row>
    <row r="24" spans="1:4" x14ac:dyDescent="0.25">
      <c r="A24" s="5"/>
      <c r="B24" s="6"/>
      <c r="C24" s="19" t="s">
        <v>4</v>
      </c>
      <c r="D24" s="18">
        <f>SUM(D17:D23)</f>
        <v>17099.218000000001</v>
      </c>
    </row>
    <row r="25" spans="1:4" x14ac:dyDescent="0.25">
      <c r="A25" s="14" t="s">
        <v>47</v>
      </c>
      <c r="B25" s="14" t="s">
        <v>35</v>
      </c>
      <c r="C25" s="16">
        <v>1496</v>
      </c>
      <c r="D25" s="8">
        <f t="shared" si="1"/>
        <v>2992</v>
      </c>
    </row>
    <row r="26" spans="1:4" x14ac:dyDescent="0.25">
      <c r="A26" s="14" t="s">
        <v>48</v>
      </c>
      <c r="B26" s="10" t="s">
        <v>36</v>
      </c>
      <c r="C26" s="16">
        <v>40</v>
      </c>
      <c r="D26" s="8">
        <f t="shared" si="1"/>
        <v>1125.2</v>
      </c>
    </row>
    <row r="27" spans="1:4" x14ac:dyDescent="0.25">
      <c r="A27" s="14" t="s">
        <v>49</v>
      </c>
      <c r="B27" s="10" t="s">
        <v>37</v>
      </c>
      <c r="C27" s="16">
        <v>500</v>
      </c>
      <c r="D27" s="8">
        <f t="shared" si="1"/>
        <v>2985</v>
      </c>
    </row>
    <row r="28" spans="1:4" x14ac:dyDescent="0.25">
      <c r="A28" s="14" t="s">
        <v>50</v>
      </c>
      <c r="B28" s="14" t="s">
        <v>38</v>
      </c>
      <c r="C28" s="16">
        <v>180</v>
      </c>
      <c r="D28" s="8">
        <f t="shared" si="1"/>
        <v>246.60000000000002</v>
      </c>
    </row>
    <row r="29" spans="1:4" x14ac:dyDescent="0.25">
      <c r="A29" s="14" t="s">
        <v>51</v>
      </c>
      <c r="B29" s="14" t="s">
        <v>39</v>
      </c>
      <c r="C29" s="16">
        <v>1211</v>
      </c>
      <c r="D29" s="8">
        <f t="shared" si="1"/>
        <v>3233.37</v>
      </c>
    </row>
    <row r="30" spans="1:4" x14ac:dyDescent="0.25">
      <c r="A30" s="14" t="s">
        <v>51</v>
      </c>
      <c r="B30" s="14" t="s">
        <v>40</v>
      </c>
      <c r="C30" s="16">
        <v>1411.43</v>
      </c>
      <c r="D30" s="8">
        <f t="shared" si="1"/>
        <v>2018.3449000000001</v>
      </c>
    </row>
    <row r="31" spans="1:4" x14ac:dyDescent="0.25">
      <c r="A31" s="14" t="s">
        <v>52</v>
      </c>
      <c r="B31" s="14" t="s">
        <v>41</v>
      </c>
      <c r="C31" s="16">
        <v>4670</v>
      </c>
      <c r="D31" s="8">
        <f t="shared" si="1"/>
        <v>5463.9</v>
      </c>
    </row>
    <row r="32" spans="1:4" x14ac:dyDescent="0.25">
      <c r="A32" s="14" t="s">
        <v>52</v>
      </c>
      <c r="B32" s="14" t="s">
        <v>42</v>
      </c>
      <c r="C32" s="16">
        <v>0</v>
      </c>
      <c r="D32" s="8">
        <f t="shared" si="1"/>
        <v>0</v>
      </c>
    </row>
    <row r="33" spans="1:4" x14ac:dyDescent="0.25">
      <c r="A33" s="14" t="s">
        <v>53</v>
      </c>
      <c r="B33" s="14" t="s">
        <v>43</v>
      </c>
      <c r="C33" s="16">
        <v>1516.62</v>
      </c>
      <c r="D33" s="8">
        <f t="shared" si="1"/>
        <v>2851.2455999999997</v>
      </c>
    </row>
    <row r="34" spans="1:4" x14ac:dyDescent="0.25">
      <c r="A34" s="14" t="s">
        <v>54</v>
      </c>
      <c r="B34" s="14" t="s">
        <v>44</v>
      </c>
      <c r="C34" s="16">
        <v>544</v>
      </c>
      <c r="D34" s="8">
        <f t="shared" si="1"/>
        <v>734.40000000000009</v>
      </c>
    </row>
    <row r="35" spans="1:4" x14ac:dyDescent="0.25">
      <c r="A35" s="14" t="s">
        <v>55</v>
      </c>
      <c r="B35" s="14" t="s">
        <v>45</v>
      </c>
      <c r="C35" s="16">
        <v>1218.81</v>
      </c>
      <c r="D35" s="8">
        <f t="shared" si="1"/>
        <v>816.60270000000003</v>
      </c>
    </row>
    <row r="36" spans="1:4" x14ac:dyDescent="0.25">
      <c r="A36" s="14" t="s">
        <v>56</v>
      </c>
      <c r="B36" s="14" t="s">
        <v>46</v>
      </c>
      <c r="C36" s="16">
        <v>100</v>
      </c>
      <c r="D36" s="8">
        <f t="shared" si="1"/>
        <v>92</v>
      </c>
    </row>
    <row r="37" spans="1:4" x14ac:dyDescent="0.25">
      <c r="A37" s="5"/>
      <c r="B37" s="6"/>
      <c r="C37" s="19" t="s">
        <v>4</v>
      </c>
      <c r="D37" s="18">
        <f>SUM(D25:D36)</f>
        <v>22558.663199999999</v>
      </c>
    </row>
  </sheetData>
  <mergeCells count="1">
    <mergeCell ref="A2:D2"/>
  </mergeCells>
  <pageMargins left="0.7" right="0.7" top="0.75" bottom="0.75" header="0.3" footer="0.3"/>
  <pageSetup paperSize="9" orientation="portrait" verticalDpi="0" r:id="rId1"/>
  <ignoredErrors>
    <ignoredError sqref="D16" formula="1"/>
    <ignoredError sqref="B25:B36 B3:B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Теплухов Иван</cp:lastModifiedBy>
  <dcterms:created xsi:type="dcterms:W3CDTF">2012-02-29T13:43:12Z</dcterms:created>
  <dcterms:modified xsi:type="dcterms:W3CDTF">2020-03-13T06:03:42Z</dcterms:modified>
</cp:coreProperties>
</file>