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40" windowHeight="9720" activeTab="0"/>
  </bookViews>
  <sheets>
    <sheet name="201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<sst xmlns="http://schemas.openxmlformats.org/spreadsheetml/2006/main" count="16" uniqueCount="16">
  <si>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всего</t>
  </si>
  <si>
    <t>ВН</t>
  </si>
  <si>
    <t>СН1</t>
  </si>
  <si>
    <t>СН2</t>
  </si>
  <si>
    <t>НН</t>
  </si>
  <si>
    <t xml:space="preserve">Поступление в сеть ЗАО "ССК" </t>
  </si>
  <si>
    <t>Объем переданной ЭЭ</t>
  </si>
  <si>
    <t xml:space="preserve"> в том числе: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</si>
  <si>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</si>
  <si>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</si>
  <si>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</si>
  <si>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Хозяйственные нужды организации</t>
  </si>
  <si>
    <t>потери (кВт*ч)</t>
  </si>
  <si>
    <t>потери (%)</t>
  </si>
  <si>
    <t>тыс.кВт*ч</t>
  </si>
  <si>
    <t xml:space="preserve">Расчет объемов электроэнергии, приобретаемой Исполнителем в целях компенсации потерь в принадлежащих ему сетях за 2015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</si>
</sst>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55.28125" style="0" customWidth="1"/>
    <col min="2" max="2" width="15.8515625" style="0" customWidth="1"/>
    <col min="3" max="3" width="14.7109375" style="0" bestFit="1" customWidth="1"/>
    <col min="4" max="4" width="12.57421875" style="0" bestFit="1" customWidth="1"/>
    <col min="5" max="6" width="14.7109375" style="0" bestFit="1" customWidth="1"/>
  </cols>
  <sheetData>
    <row r="1" spans="1:6" ht="33.75" customHeight="1">
      <c r="A1" s="12" t="s">
        <v>15</v>
      </c>
      <c r="B1" s="12"/>
      <c r="C1" s="12"/>
      <c r="D1" s="12"/>
      <c r="E1" s="12"/>
      <c r="F1" s="12"/>
    </row>
    <row r="2" spans="1:6" ht="15">
      <c r="A2" s="13"/>
      <c r="B2" s="13"/>
      <c r="C2" s="13"/>
      <c r="D2" s="13"/>
      <c r="E2" s="13"/>
      <c r="F2" s="1" t="s">
        <v>14</v>
      </c>
    </row>
    <row r="3" spans="1:6" ht="1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5">
      <c r="A4" s="4" t="s">
        <v>5</v>
      </c>
      <c r="B4" s="10">
        <f>SUM(C4:F4)</f>
        <v>6250870.147000001</v>
      </c>
      <c r="C4" s="11">
        <v>4937319.309</v>
      </c>
      <c r="D4" s="11">
        <v>608304.258</v>
      </c>
      <c r="E4" s="11">
        <v>698272.773</v>
      </c>
      <c r="F4" s="11">
        <v>6973.807</v>
      </c>
    </row>
    <row r="5" spans="1:6" ht="15">
      <c r="A5" s="5"/>
      <c r="B5" s="11"/>
      <c r="C5" s="11"/>
      <c r="D5" s="11"/>
      <c r="E5" s="11"/>
      <c r="F5" s="11"/>
    </row>
    <row r="6" spans="1:6" ht="15">
      <c r="A6" s="4" t="s">
        <v>6</v>
      </c>
      <c r="B6" s="10">
        <f>SUM(C6:F6)</f>
        <v>5320759.198999999</v>
      </c>
      <c r="C6" s="11">
        <f>SUM(C8:C10)</f>
        <v>788814.156</v>
      </c>
      <c r="D6" s="11">
        <f>SUM(D8:D10)</f>
        <v>168495.41</v>
      </c>
      <c r="E6" s="11">
        <f>SUM(E8:E10)</f>
        <v>1296556.5129999998</v>
      </c>
      <c r="F6" s="11">
        <f>SUM(F8:F10)</f>
        <v>3066893.1199999996</v>
      </c>
    </row>
    <row r="7" spans="1:6" ht="15">
      <c r="A7" s="6" t="s">
        <v>7</v>
      </c>
      <c r="B7" s="10"/>
      <c r="C7" s="11"/>
      <c r="D7" s="11"/>
      <c r="E7" s="11"/>
      <c r="F7" s="11"/>
    </row>
    <row r="8" spans="1:6" ht="30">
      <c r="A8" s="7" t="s">
        <v>8</v>
      </c>
      <c r="B8" s="10">
        <f>SUM(C8:F8)</f>
        <v>2204299.469</v>
      </c>
      <c r="C8" s="11">
        <v>362967.554</v>
      </c>
      <c r="D8" s="11">
        <v>95992.876</v>
      </c>
      <c r="E8" s="11">
        <v>923276.494</v>
      </c>
      <c r="F8" s="11">
        <v>822062.545</v>
      </c>
    </row>
    <row r="9" spans="1:6" ht="15">
      <c r="A9" s="7" t="s">
        <v>9</v>
      </c>
      <c r="B9" s="10">
        <f>SUM(C9:F9)</f>
        <v>2284782.355</v>
      </c>
      <c r="C9" s="11">
        <v>1962.046</v>
      </c>
      <c r="D9" s="11">
        <v>358.071</v>
      </c>
      <c r="E9" s="11">
        <v>55604.259</v>
      </c>
      <c r="F9" s="11">
        <v>2226857.979</v>
      </c>
    </row>
    <row r="10" spans="1:6" ht="30">
      <c r="A10" s="7" t="s">
        <v>10</v>
      </c>
      <c r="B10" s="10">
        <f>SUM(C10:F10)</f>
        <v>831677.375</v>
      </c>
      <c r="C10" s="11">
        <v>423884.556</v>
      </c>
      <c r="D10" s="11">
        <v>72144.463</v>
      </c>
      <c r="E10" s="11">
        <v>317675.76</v>
      </c>
      <c r="F10" s="11">
        <v>17972.596</v>
      </c>
    </row>
    <row r="11" spans="1:6" ht="15">
      <c r="A11" s="7"/>
      <c r="B11" s="11"/>
      <c r="C11" s="11"/>
      <c r="D11" s="11"/>
      <c r="E11" s="11"/>
      <c r="F11" s="11"/>
    </row>
    <row r="12" spans="1:6" ht="15">
      <c r="A12" s="7" t="s">
        <v>11</v>
      </c>
      <c r="B12" s="10">
        <f>SUM(C12:F12)</f>
        <v>5157.4619999999995</v>
      </c>
      <c r="C12" s="11">
        <v>2792.58</v>
      </c>
      <c r="D12" s="11">
        <v>445.995</v>
      </c>
      <c r="E12" s="11">
        <v>1918.887</v>
      </c>
      <c r="F12" s="11">
        <v>0</v>
      </c>
    </row>
    <row r="13" spans="1:6" ht="15">
      <c r="A13" s="2"/>
      <c r="B13" s="11">
        <f>SUM(C13:F13)</f>
        <v>0</v>
      </c>
      <c r="C13" s="11"/>
      <c r="D13" s="11"/>
      <c r="E13" s="11"/>
      <c r="F13" s="11"/>
    </row>
    <row r="14" spans="1:6" ht="15">
      <c r="A14" s="4" t="s">
        <v>12</v>
      </c>
      <c r="B14" s="10">
        <f>B4-B6-B12</f>
        <v>924953.4860000017</v>
      </c>
      <c r="C14" s="11"/>
      <c r="D14" s="11"/>
      <c r="E14" s="11"/>
      <c r="F14" s="11"/>
    </row>
    <row r="15" spans="1:6" ht="15">
      <c r="A15" s="4" t="s">
        <v>13</v>
      </c>
      <c r="B15" s="8">
        <f>B14/B4*100</f>
        <v>14.797195658334342</v>
      </c>
      <c r="C15" s="9"/>
      <c r="D15" s="9"/>
      <c r="E15" s="9"/>
      <c r="F15" s="9"/>
    </row>
  </sheetData>
  <sheetProtection/>
  <mergeCells count="2">
    <mergeCell ref="A1:F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BereslavskyMS</dc:creator>
  <cp:keywords/>
  <dc:description/>
  <cp:lastModifiedBy>Крашенинникова Наталья</cp:lastModifiedBy>
  <cp:lastPrinted>2014-02-14T10:20:02Z</cp:lastPrinted>
  <dcterms:created xsi:type="dcterms:W3CDTF">2014-02-14T10:19:49Z</dcterms:created>
  <dcterms:modified xsi:type="dcterms:W3CDTF">2016-02-11T12:42:05Z</dcterms:modified>
  <cp:category/>
  <cp:version/>
  <cp:contentType/>
  <cp:contentStatus/>
</cp:coreProperties>
</file>